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ElizabethArnott\Documents\"/>
    </mc:Choice>
  </mc:AlternateContent>
  <xr:revisionPtr revIDLastSave="0" documentId="8_{2C4E65A4-EF7E-4CEC-9DC2-2EB6D82AEB86}" xr6:coauthVersionLast="47" xr6:coauthVersionMax="47" xr10:uidLastSave="{00000000-0000-0000-0000-000000000000}"/>
  <bookViews>
    <workbookView xWindow="-110" yWindow="-110" windowWidth="19420" windowHeight="10300" tabRatio="739" activeTab="1" xr2:uid="{ED875461-E201-45B4-9BCD-A2A3BB34CF43}"/>
  </bookViews>
  <sheets>
    <sheet name="Guidance notes" sheetId="3" r:id="rId1"/>
    <sheet name="Cash Flow" sheetId="1" r:id="rId2"/>
    <sheet name="Income and Exp. Stream Chart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 l="1"/>
  <c r="A24" i="2" l="1"/>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9" i="2"/>
  <c r="A10" i="2"/>
  <c r="A11" i="2"/>
  <c r="A12" i="2"/>
  <c r="A13" i="2"/>
  <c r="A14" i="2"/>
  <c r="A15" i="2"/>
  <c r="A16" i="2"/>
  <c r="A17" i="2"/>
  <c r="A18" i="2"/>
  <c r="A19" i="2"/>
  <c r="A20" i="2"/>
  <c r="B23" i="1"/>
  <c r="B22" i="1"/>
  <c r="N40" i="1"/>
  <c r="N41" i="1"/>
  <c r="N42" i="1"/>
  <c r="N43" i="1"/>
  <c r="N44" i="1"/>
  <c r="N45" i="1"/>
  <c r="N46" i="1"/>
  <c r="N47" i="1"/>
  <c r="N48" i="1"/>
  <c r="N49" i="1"/>
  <c r="N50" i="1"/>
  <c r="N51" i="1"/>
  <c r="N52" i="1"/>
  <c r="N53" i="1"/>
  <c r="N54" i="1"/>
  <c r="N24" i="1"/>
  <c r="N25" i="1"/>
  <c r="N26" i="1"/>
  <c r="N27" i="1"/>
  <c r="N28" i="1"/>
  <c r="N29" i="1"/>
  <c r="N30" i="1"/>
  <c r="N31" i="1"/>
  <c r="N32" i="1"/>
  <c r="N33" i="1"/>
  <c r="N34" i="1"/>
  <c r="C39" i="1"/>
  <c r="D39" i="1"/>
  <c r="E39" i="1"/>
  <c r="F39" i="1"/>
  <c r="G39" i="1"/>
  <c r="H39" i="1"/>
  <c r="I39" i="1"/>
  <c r="J39" i="1"/>
  <c r="K39" i="1"/>
  <c r="L39" i="1"/>
  <c r="M39" i="1"/>
  <c r="B39" i="1"/>
  <c r="D38" i="1"/>
  <c r="E38" i="1"/>
  <c r="F38" i="1"/>
  <c r="G38" i="1"/>
  <c r="H38" i="1"/>
  <c r="I38" i="1"/>
  <c r="J38" i="1"/>
  <c r="K38" i="1"/>
  <c r="L38" i="1"/>
  <c r="M38" i="1"/>
  <c r="B38" i="1"/>
  <c r="C37" i="1"/>
  <c r="D37" i="1"/>
  <c r="E37" i="1"/>
  <c r="F37" i="1"/>
  <c r="G37" i="1"/>
  <c r="H37" i="1"/>
  <c r="I37" i="1"/>
  <c r="J37" i="1"/>
  <c r="K37" i="1"/>
  <c r="L37" i="1"/>
  <c r="M37" i="1"/>
  <c r="B37" i="1"/>
  <c r="C36" i="1"/>
  <c r="D36" i="1"/>
  <c r="E36" i="1"/>
  <c r="F36" i="1"/>
  <c r="G36" i="1"/>
  <c r="H36" i="1"/>
  <c r="I36" i="1"/>
  <c r="J36" i="1"/>
  <c r="K36" i="1"/>
  <c r="L36" i="1"/>
  <c r="M36" i="1"/>
  <c r="B36" i="1"/>
  <c r="M23" i="1"/>
  <c r="L23" i="1"/>
  <c r="K23" i="1"/>
  <c r="J23" i="1"/>
  <c r="I23" i="1"/>
  <c r="H23" i="1"/>
  <c r="G23" i="1"/>
  <c r="F23" i="1"/>
  <c r="E23" i="1"/>
  <c r="D23" i="1"/>
  <c r="C23" i="1"/>
  <c r="C22" i="1"/>
  <c r="C72" i="1" s="1"/>
  <c r="D22" i="1"/>
  <c r="E22" i="1"/>
  <c r="F22" i="1"/>
  <c r="G22" i="1"/>
  <c r="H22" i="1"/>
  <c r="I22" i="1"/>
  <c r="J22" i="1"/>
  <c r="K22" i="1"/>
  <c r="L22" i="1"/>
  <c r="M22" i="1"/>
  <c r="N23" i="1" l="1"/>
  <c r="N38" i="1"/>
  <c r="N37" i="1"/>
  <c r="N39" i="1"/>
  <c r="A23" i="2"/>
  <c r="N70" i="1"/>
  <c r="N55" i="1"/>
  <c r="N56" i="1"/>
  <c r="N57" i="1"/>
  <c r="N58" i="1"/>
  <c r="N59" i="1"/>
  <c r="N60" i="1"/>
  <c r="N61" i="1"/>
  <c r="N62" i="1"/>
  <c r="N63" i="1"/>
  <c r="N64" i="1"/>
  <c r="N65" i="1"/>
  <c r="N66" i="1"/>
  <c r="N67" i="1"/>
  <c r="N68" i="1"/>
  <c r="N69" i="1"/>
  <c r="A8" i="2"/>
  <c r="C71" i="1"/>
  <c r="D71" i="1"/>
  <c r="E71" i="1"/>
  <c r="F71" i="1"/>
  <c r="G71" i="1"/>
  <c r="H71" i="1"/>
  <c r="I71" i="1"/>
  <c r="J71" i="1"/>
  <c r="K71" i="1"/>
  <c r="L71" i="1"/>
  <c r="M71" i="1"/>
  <c r="B71" i="1"/>
  <c r="D72" i="1"/>
  <c r="E72" i="1"/>
  <c r="F72" i="1"/>
  <c r="G72" i="1"/>
  <c r="H72" i="1"/>
  <c r="I72" i="1"/>
  <c r="J72" i="1"/>
  <c r="K72" i="1"/>
  <c r="L72" i="1"/>
  <c r="M72" i="1"/>
  <c r="B72" i="1"/>
  <c r="N36" i="1"/>
  <c r="N22" i="1"/>
  <c r="B9" i="2" l="1"/>
  <c r="B25" i="2"/>
  <c r="N71" i="1"/>
  <c r="N72" i="1"/>
  <c r="H73" i="1"/>
  <c r="D73" i="1"/>
  <c r="L73" i="1"/>
  <c r="E73" i="1"/>
  <c r="I73" i="1"/>
  <c r="M73" i="1"/>
  <c r="B73" i="1"/>
  <c r="B74" i="1" s="1"/>
  <c r="F73" i="1"/>
  <c r="J73" i="1"/>
  <c r="C73" i="1"/>
  <c r="G73" i="1"/>
  <c r="K73" i="1"/>
  <c r="B10" i="2" l="1"/>
  <c r="B14" i="2"/>
  <c r="B18" i="2"/>
  <c r="B11" i="2"/>
  <c r="B15" i="2"/>
  <c r="B19" i="2"/>
  <c r="B12" i="2"/>
  <c r="B16" i="2"/>
  <c r="B20" i="2"/>
  <c r="B13" i="2"/>
  <c r="B17" i="2"/>
  <c r="B21" i="2"/>
  <c r="B28" i="2"/>
  <c r="B32" i="2"/>
  <c r="B36" i="2"/>
  <c r="B40" i="2"/>
  <c r="B44" i="2"/>
  <c r="B48" i="2"/>
  <c r="B52" i="2"/>
  <c r="B56" i="2"/>
  <c r="B38" i="2"/>
  <c r="B50" i="2"/>
  <c r="B31" i="2"/>
  <c r="B43" i="2"/>
  <c r="B51" i="2"/>
  <c r="B29" i="2"/>
  <c r="B33" i="2"/>
  <c r="B37" i="2"/>
  <c r="B41" i="2"/>
  <c r="B45" i="2"/>
  <c r="B49" i="2"/>
  <c r="B53" i="2"/>
  <c r="B57" i="2"/>
  <c r="B30" i="2"/>
  <c r="B34" i="2"/>
  <c r="B42" i="2"/>
  <c r="B46" i="2"/>
  <c r="B54" i="2"/>
  <c r="B27" i="2"/>
  <c r="B35" i="2"/>
  <c r="B39" i="2"/>
  <c r="B47" i="2"/>
  <c r="B55" i="2"/>
  <c r="B24" i="2"/>
  <c r="B26" i="2"/>
  <c r="B8" i="2"/>
  <c r="N73" i="1"/>
  <c r="B23" i="2"/>
  <c r="C74" i="1"/>
  <c r="D74" i="1" s="1"/>
  <c r="E74" i="1" s="1"/>
  <c r="F74" i="1" s="1"/>
  <c r="G74" i="1" s="1"/>
  <c r="H74" i="1" s="1"/>
  <c r="I74" i="1" s="1"/>
  <c r="J74" i="1" s="1"/>
  <c r="K74" i="1" s="1"/>
  <c r="L74" i="1" s="1"/>
  <c r="M74" i="1" s="1"/>
</calcChain>
</file>

<file path=xl/sharedStrings.xml><?xml version="1.0" encoding="utf-8"?>
<sst xmlns="http://schemas.openxmlformats.org/spreadsheetml/2006/main" count="156" uniqueCount="114">
  <si>
    <t>Name of the setting:</t>
  </si>
  <si>
    <t xml:space="preserve">Contact Name: </t>
  </si>
  <si>
    <t>Cash Flow Statement Template</t>
  </si>
  <si>
    <t>INCOME</t>
  </si>
  <si>
    <t>April</t>
  </si>
  <si>
    <t>May</t>
  </si>
  <si>
    <t>June</t>
  </si>
  <si>
    <t>July</t>
  </si>
  <si>
    <t>August</t>
  </si>
  <si>
    <t>September</t>
  </si>
  <si>
    <t>October</t>
  </si>
  <si>
    <t>November</t>
  </si>
  <si>
    <t>December</t>
  </si>
  <si>
    <t>January</t>
  </si>
  <si>
    <t>February</t>
  </si>
  <si>
    <t>Total</t>
  </si>
  <si>
    <t>EXPENDITURE</t>
  </si>
  <si>
    <t>Rent  / Mortgage</t>
  </si>
  <si>
    <t>Repairs and Maintenance</t>
  </si>
  <si>
    <t xml:space="preserve">Business Rates/ Council Tax </t>
  </si>
  <si>
    <t>Utilities (Gas, Electricity and Water)</t>
  </si>
  <si>
    <t xml:space="preserve">Internet / Landline / Mobile phone </t>
  </si>
  <si>
    <t>TV / Media licence</t>
  </si>
  <si>
    <t xml:space="preserve">Buildings / Contents Insurance </t>
  </si>
  <si>
    <t>General Insurance</t>
  </si>
  <si>
    <t>General Resources Including Stationery</t>
  </si>
  <si>
    <t>Food Shopping</t>
  </si>
  <si>
    <t>Consumable Resources, Cleaning etc.</t>
  </si>
  <si>
    <t>Training and CPD</t>
  </si>
  <si>
    <t>Equipment</t>
  </si>
  <si>
    <t>Advertising</t>
  </si>
  <si>
    <t>Ofsted Fees / ICO Fees</t>
  </si>
  <si>
    <t>Subscriptions</t>
  </si>
  <si>
    <t>Vehicle Costs</t>
  </si>
  <si>
    <t>Bins / Waste Disposal</t>
  </si>
  <si>
    <t>Accountant Fees / Legal Fees / professional fees</t>
  </si>
  <si>
    <t>Bank Loan Charges / Overdraft Fee</t>
  </si>
  <si>
    <t>Bad Debts</t>
  </si>
  <si>
    <t>Personal Drawings</t>
  </si>
  <si>
    <t xml:space="preserve">Capital Expenditure </t>
  </si>
  <si>
    <t>Total Expenditure</t>
  </si>
  <si>
    <t>Total Income</t>
  </si>
  <si>
    <t>Proportion of income</t>
  </si>
  <si>
    <t>Key:</t>
  </si>
  <si>
    <t>Proportion of expenditure</t>
  </si>
  <si>
    <t xml:space="preserve">Disclaimer: </t>
  </si>
  <si>
    <t>March</t>
  </si>
  <si>
    <t xml:space="preserve">Please input actual receipts and payments in the month they have been received or paid. </t>
  </si>
  <si>
    <t>Add notes for own use here</t>
  </si>
  <si>
    <t>Any Other Cost</t>
  </si>
  <si>
    <t>Public, Employers, Third Party Liability Insurance</t>
  </si>
  <si>
    <t>Unless Kirklees Council provides express written consent, no part of this spreadsheet should be reproduced, distributed or communicated to any third party.</t>
  </si>
  <si>
    <t>Kirklees Council does not accept any responsibility and/or liability whatsoever for the content or use of this spreadsheet, nor to any third party.</t>
  </si>
  <si>
    <t>Whilst every care has been taken during the development of this spreadsheet, Kirklees Council does not, (a) warrant its accuracy, or (b) guarantee any outcome or result from the use of this spreadsheet.</t>
  </si>
  <si>
    <t xml:space="preserve">Any Other Income </t>
  </si>
  <si>
    <t xml:space="preserve">Note: All the cells on this tab contain formulas and are locked </t>
  </si>
  <si>
    <t>This spreadsheet has been prepared and is owned by Kirklees Council.  Kirklees Council grants permission for the use of this spreadsheet solely by the child care provider it has been provided to and  for the sole purpose of calculating cash flow for childcare settings.</t>
  </si>
  <si>
    <t>Notes:</t>
  </si>
  <si>
    <t>ALL Yellow Cells need to be populated with your setting's information</t>
  </si>
  <si>
    <t>All other cells are locked and cannot be amended</t>
  </si>
  <si>
    <t xml:space="preserve">There are additional rows in income and expenditure sections to add other items for example Grants, Donations, </t>
  </si>
  <si>
    <t>Guidance Notes</t>
  </si>
  <si>
    <t>Fundraising, Loans - overtype Any Other Income or Any Other Costs</t>
  </si>
  <si>
    <t>IT Equipment</t>
  </si>
  <si>
    <t>Early Years Funding - 2YO's</t>
  </si>
  <si>
    <t>Early Years Funding - 3&amp;4YO's</t>
  </si>
  <si>
    <t>1. ALL Yellow Cells need to be populated with your setting's information on 'Cash Flow' tab</t>
  </si>
  <si>
    <t>Fee Paying Income - 2YO's</t>
  </si>
  <si>
    <t>Fee Paying Income - 3&amp;4YO's</t>
  </si>
  <si>
    <t>Meals and Snacks</t>
  </si>
  <si>
    <t>Fund raising</t>
  </si>
  <si>
    <t>Breakfast Club Income</t>
  </si>
  <si>
    <t>After School Club Income</t>
  </si>
  <si>
    <t>Holiday Club</t>
  </si>
  <si>
    <t>Early Years Funding - Under 2's</t>
  </si>
  <si>
    <t>Fee Paying Income - Under 2's</t>
  </si>
  <si>
    <t>No. of working days in a month</t>
  </si>
  <si>
    <t>No. of children attending After School Cclub</t>
  </si>
  <si>
    <t>No. of children attending Breakfast Club</t>
  </si>
  <si>
    <t>Breakfast Club Fee (Per Session)</t>
  </si>
  <si>
    <t>After School Club Fee (Per Session)</t>
  </si>
  <si>
    <t>Staff 1</t>
  </si>
  <si>
    <t>Staff 2</t>
  </si>
  <si>
    <t>Staff 3</t>
  </si>
  <si>
    <t>Staff 4</t>
  </si>
  <si>
    <t>Staff Hourly Wage</t>
  </si>
  <si>
    <t>Staff 1 Wage</t>
  </si>
  <si>
    <t>Staffing Details</t>
  </si>
  <si>
    <t>No. of Working Hours</t>
  </si>
  <si>
    <t>Staff 2 Wage</t>
  </si>
  <si>
    <t>Staff 3 Wage</t>
  </si>
  <si>
    <t>Staff 4 Wage</t>
  </si>
  <si>
    <t>NI, Tax and Pension</t>
  </si>
  <si>
    <t>Monthly Surplus / Deficit</t>
  </si>
  <si>
    <t>Cummulative Surplus / Deficit</t>
  </si>
  <si>
    <t>2. Please add staff job title in row 10 columns B to E</t>
  </si>
  <si>
    <t>Staff Job Title</t>
  </si>
  <si>
    <t>3. Please add staff job hourly wage in row 11 columns B to E</t>
  </si>
  <si>
    <t>4. Please add number of working hours for each staff member in row 12 columns B to E</t>
  </si>
  <si>
    <t>5. Please add number of working days in a month in row 14</t>
  </si>
  <si>
    <t>6. Please add number of children attending breakfast club in a month in row 15</t>
  </si>
  <si>
    <t>7. Please add the average number of children attending breakfast club in the month in row 15</t>
  </si>
  <si>
    <t>8. Please add the average number of children attending after school club in the month in row 16</t>
  </si>
  <si>
    <t>9. Please add the fee for the breakfast club in row 17</t>
  </si>
  <si>
    <t>10. Please add the fee for the after school club in row 18</t>
  </si>
  <si>
    <t>Opening Balance</t>
  </si>
  <si>
    <t>11. Please add opening cash balance in cell B20</t>
  </si>
  <si>
    <t>12. You are now able to see your monthly breakfast and after school club income in rows 22 and 23 based on the figures you have provided above</t>
  </si>
  <si>
    <t>13. You can also see your monthly staff wage amounts in rows 36 to 39 based on the figures you have provided above</t>
  </si>
  <si>
    <t>15. There are additional rows in income and expenditure sections to add other items for example Grants, Donations, Fundraising, Loans - please overtype Any Other Income in cells A25 to A26 and Any Other Costs in cells A66 to A70</t>
  </si>
  <si>
    <t>14. Please input any other income and expenditure (if any) in the month they have been received or paid</t>
  </si>
  <si>
    <t>16. Row 73 on Cash Flow tab represents monthly surplus or deficit</t>
  </si>
  <si>
    <t>17. Row 74 on Cash Flow tab represents cummulative surplus or deficit</t>
  </si>
  <si>
    <t>18. The Income and Expenditure Stream Charts tab is a visual representation of your cash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</si>
</sst>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9"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b/>
      <sz val="12"/>
      <color rgb="FF000000"/>
      <name val="Arial"/>
      <family val="2"/>
    </font>
    <font>
      <sz val="12"/>
      <color rgb="FF000000"/>
      <name val="Arial"/>
      <family val="2"/>
    </font>
    <font>
      <b/>
      <sz val="12"/>
      <name val="Arial"/>
      <family val="2"/>
    </font>
    <font>
      <b/>
      <sz val="12"/>
      <color rgb="FF000000"/>
      <name val="Calibri"/>
      <family val="2"/>
    </font>
    <font>
      <sz val="10"/>
      <color theme="1"/>
      <name val="Times New Roman"/>
      <family val="1"/>
    </font>
    <font>
      <sz val="12"/>
      <color rgb="FF000000"/>
      <name val="Calibri"/>
      <family val="2"/>
    </font>
    <font>
      <sz val="12"/>
      <color theme="1"/>
      <name val="Calibri"/>
      <family val="2"/>
      <scheme val="minor"/>
    </font>
    <font>
      <b/>
      <sz val="12"/>
      <color theme="1"/>
      <name val="Calibri"/>
      <family val="2"/>
      <scheme val="minor"/>
    </font>
    <font>
      <sz val="12"/>
      <color theme="1"/>
      <name val="Times New Roman"/>
      <family val="1"/>
    </font>
    <font>
      <sz val="10"/>
      <color rgb="FF000000"/>
      <name val="Calibri"/>
      <family val="2"/>
    </font>
    <font>
      <b/>
      <sz val="20"/>
      <color theme="1"/>
      <name val="Arial"/>
      <family val="2"/>
    </font>
    <font>
      <b/>
      <sz val="11"/>
      <color theme="1"/>
      <name val="Calibri"/>
      <family val="2"/>
      <scheme val="minor"/>
    </font>
    <font>
      <i/>
      <sz val="11"/>
      <color theme="1"/>
      <name val="Calibri"/>
      <family val="2"/>
      <scheme val="minor"/>
    </font>
    <font>
      <sz val="8"/>
      <name val="Calibri"/>
      <family val="2"/>
      <scheme val="minor"/>
    </font>
    <font>
      <b/>
      <u/>
      <sz val="12"/>
      <color theme="1"/>
      <name val="Arial"/>
      <family val="2"/>
    </font>
  </fonts>
  <fills count="1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14999847407452621"/>
        <bgColor rgb="FFD6E3BC"/>
      </patternFill>
    </fill>
    <fill>
      <patternFill patternType="solid">
        <fgColor theme="7" tint="0.79998168889431442"/>
        <bgColor indexed="64"/>
      </patternFill>
    </fill>
    <fill>
      <patternFill patternType="solid">
        <fgColor theme="7" tint="0.79998168889431442"/>
        <bgColor rgb="FFD6E3BC"/>
      </patternFill>
    </fill>
    <fill>
      <patternFill patternType="solid">
        <fgColor theme="5" tint="-0.249977111117893"/>
        <bgColor indexed="64"/>
      </patternFill>
    </fill>
    <fill>
      <patternFill patternType="solid">
        <fgColor theme="7" tint="-0.249977111117893"/>
        <bgColor rgb="FFD6E3BC"/>
      </patternFill>
    </fill>
    <fill>
      <patternFill patternType="solid">
        <fgColor theme="4" tint="0.39997558519241921"/>
        <bgColor indexed="64"/>
      </patternFill>
    </fill>
    <fill>
      <patternFill patternType="solid">
        <fgColor theme="4" tint="0.39997558519241921"/>
        <bgColor rgb="FFDBE5F1"/>
      </patternFill>
    </fill>
    <fill>
      <patternFill patternType="solid">
        <fgColor theme="7" tint="-0.249977111117893"/>
        <bgColor indexed="64"/>
      </patternFill>
    </fill>
    <fill>
      <patternFill patternType="solid">
        <fgColor theme="9" tint="0.59999389629810485"/>
        <bgColor indexed="64"/>
      </patternFill>
    </fill>
    <fill>
      <patternFill patternType="solid">
        <fgColor theme="9" tint="0.59999389629810485"/>
        <bgColor rgb="FFDBE5F1"/>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58">
    <xf numFmtId="0" fontId="0" fillId="0" borderId="0" xfId="0"/>
    <xf numFmtId="0" fontId="2" fillId="0" borderId="0" xfId="0" applyFont="1" applyProtection="1">
      <protection locked="0"/>
    </xf>
    <xf numFmtId="0" fontId="2" fillId="0" borderId="0" xfId="0" applyFont="1"/>
    <xf numFmtId="0" fontId="0" fillId="3" borderId="0" xfId="0" applyFill="1"/>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0" fillId="0" borderId="3" xfId="0" applyBorder="1"/>
    <xf numFmtId="0" fontId="0" fillId="2" borderId="4" xfId="0" applyFill="1" applyBorder="1"/>
    <xf numFmtId="164" fontId="2" fillId="0" borderId="5" xfId="0" applyNumberFormat="1"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0" fontId="10" fillId="0" borderId="0" xfId="0" applyFont="1"/>
    <xf numFmtId="0" fontId="0" fillId="3" borderId="10" xfId="0" applyFill="1" applyBorder="1"/>
    <xf numFmtId="0" fontId="0" fillId="3" borderId="11" xfId="0" applyFill="1" applyBorder="1"/>
    <xf numFmtId="0" fontId="14" fillId="5" borderId="0" xfId="0" applyFont="1" applyFill="1"/>
    <xf numFmtId="0" fontId="2" fillId="5" borderId="0" xfId="0" applyFont="1" applyFill="1"/>
    <xf numFmtId="0" fontId="2" fillId="5" borderId="0" xfId="0" applyFont="1" applyFill="1" applyProtection="1">
      <protection locked="0"/>
    </xf>
    <xf numFmtId="0" fontId="9" fillId="5" borderId="0" xfId="0" applyFont="1" applyFill="1" applyAlignment="1">
      <alignment vertical="center"/>
    </xf>
    <xf numFmtId="0" fontId="8" fillId="5" borderId="0" xfId="0" applyFont="1" applyFill="1"/>
    <xf numFmtId="0" fontId="5" fillId="6" borderId="5" xfId="0" applyFont="1" applyFill="1" applyBorder="1"/>
    <xf numFmtId="0" fontId="7" fillId="4" borderId="1" xfId="0" applyFont="1" applyFill="1" applyBorder="1" applyAlignment="1">
      <alignment vertical="center"/>
    </xf>
    <xf numFmtId="0" fontId="16" fillId="4" borderId="3" xfId="0" applyFont="1" applyFill="1" applyBorder="1" applyAlignment="1">
      <alignment vertical="center"/>
    </xf>
    <xf numFmtId="0" fontId="9" fillId="4" borderId="0" xfId="0" applyFont="1" applyFill="1" applyAlignment="1">
      <alignment vertical="center"/>
    </xf>
    <xf numFmtId="0" fontId="2" fillId="5" borderId="0" xfId="0" applyFont="1" applyFill="1" applyAlignment="1">
      <alignment horizontal="center"/>
    </xf>
    <xf numFmtId="0" fontId="0" fillId="5" borderId="0" xfId="0" applyFill="1"/>
    <xf numFmtId="0" fontId="15" fillId="5" borderId="0" xfId="0" applyFont="1" applyFill="1"/>
    <xf numFmtId="0" fontId="2" fillId="5" borderId="5" xfId="0" applyFont="1" applyFill="1" applyBorder="1"/>
    <xf numFmtId="0" fontId="2" fillId="5" borderId="22" xfId="0" applyFont="1" applyFill="1" applyBorder="1"/>
    <xf numFmtId="0" fontId="5" fillId="6" borderId="22" xfId="0" applyFont="1" applyFill="1" applyBorder="1"/>
    <xf numFmtId="0" fontId="2" fillId="6" borderId="22" xfId="0" applyFont="1" applyFill="1" applyBorder="1"/>
    <xf numFmtId="0" fontId="3" fillId="2" borderId="22" xfId="0" applyFont="1" applyFill="1" applyBorder="1" applyAlignment="1">
      <alignment horizontal="left"/>
    </xf>
    <xf numFmtId="0" fontId="6" fillId="3" borderId="23" xfId="0" applyFont="1" applyFill="1" applyBorder="1"/>
    <xf numFmtId="164" fontId="2" fillId="5" borderId="29" xfId="0" applyNumberFormat="1" applyFont="1" applyFill="1" applyBorder="1" applyAlignment="1">
      <alignment horizontal="right"/>
    </xf>
    <xf numFmtId="164" fontId="2" fillId="0" borderId="28" xfId="0" applyNumberFormat="1" applyFont="1" applyBorder="1" applyAlignment="1">
      <alignment horizontal="right"/>
    </xf>
    <xf numFmtId="164" fontId="2" fillId="0" borderId="29" xfId="0" applyNumberFormat="1" applyFont="1" applyBorder="1" applyAlignment="1">
      <alignment horizontal="right"/>
    </xf>
    <xf numFmtId="164" fontId="2" fillId="3" borderId="30" xfId="0" applyNumberFormat="1" applyFont="1" applyFill="1" applyBorder="1" applyAlignment="1">
      <alignment horizontal="right"/>
    </xf>
    <xf numFmtId="164" fontId="2" fillId="3" borderId="31" xfId="0" applyNumberFormat="1" applyFont="1" applyFill="1" applyBorder="1" applyAlignment="1">
      <alignment horizontal="right"/>
    </xf>
    <xf numFmtId="164" fontId="2" fillId="3" borderId="32" xfId="0" applyNumberFormat="1" applyFont="1" applyFill="1" applyBorder="1" applyAlignment="1">
      <alignment horizontal="right"/>
    </xf>
    <xf numFmtId="164" fontId="2" fillId="3" borderId="33" xfId="0" applyNumberFormat="1" applyFont="1" applyFill="1" applyBorder="1" applyAlignment="1">
      <alignment horizontal="right"/>
    </xf>
    <xf numFmtId="164" fontId="2" fillId="3" borderId="34" xfId="0" applyNumberFormat="1" applyFont="1" applyFill="1" applyBorder="1" applyAlignment="1">
      <alignment horizontal="right"/>
    </xf>
    <xf numFmtId="0" fontId="2" fillId="7" borderId="22" xfId="0" applyFont="1" applyFill="1" applyBorder="1" applyProtection="1">
      <protection locked="0"/>
    </xf>
    <xf numFmtId="164" fontId="2" fillId="7" borderId="28" xfId="0" applyNumberFormat="1" applyFont="1" applyFill="1" applyBorder="1" applyAlignment="1" applyProtection="1">
      <alignment horizontal="right"/>
      <protection locked="0"/>
    </xf>
    <xf numFmtId="164" fontId="2" fillId="7" borderId="5" xfId="0" applyNumberFormat="1" applyFont="1" applyFill="1" applyBorder="1" applyAlignment="1" applyProtection="1">
      <alignment horizontal="right"/>
      <protection locked="0"/>
    </xf>
    <xf numFmtId="164" fontId="3" fillId="7" borderId="24" xfId="0" applyNumberFormat="1" applyFont="1" applyFill="1" applyBorder="1" applyProtection="1">
      <protection locked="0"/>
    </xf>
    <xf numFmtId="164" fontId="5" fillId="8" borderId="28" xfId="0" applyNumberFormat="1" applyFont="1" applyFill="1" applyBorder="1" applyAlignment="1" applyProtection="1">
      <alignment horizontal="right"/>
      <protection locked="0"/>
    </xf>
    <xf numFmtId="164" fontId="5" fillId="8" borderId="5" xfId="0" applyNumberFormat="1" applyFont="1" applyFill="1" applyBorder="1" applyAlignment="1" applyProtection="1">
      <alignment horizontal="right"/>
      <protection locked="0"/>
    </xf>
    <xf numFmtId="164" fontId="5" fillId="8" borderId="6" xfId="0" applyNumberFormat="1" applyFont="1" applyFill="1" applyBorder="1" applyAlignment="1" applyProtection="1">
      <alignment horizontal="right"/>
      <protection locked="0"/>
    </xf>
    <xf numFmtId="0" fontId="0" fillId="4" borderId="2" xfId="0" applyFill="1" applyBorder="1"/>
    <xf numFmtId="0" fontId="11" fillId="4" borderId="2" xfId="0" applyFont="1" applyFill="1" applyBorder="1"/>
    <xf numFmtId="0" fontId="12" fillId="4" borderId="2" xfId="0" applyFont="1" applyFill="1" applyBorder="1"/>
    <xf numFmtId="0" fontId="13" fillId="4" borderId="2" xfId="0" applyFont="1" applyFill="1" applyBorder="1" applyAlignment="1">
      <alignment vertical="center"/>
    </xf>
    <xf numFmtId="0" fontId="9" fillId="4" borderId="2" xfId="0" applyFont="1" applyFill="1" applyBorder="1" applyAlignment="1">
      <alignment vertical="center"/>
    </xf>
    <xf numFmtId="0" fontId="10" fillId="4" borderId="2" xfId="0" applyFont="1" applyFill="1" applyBorder="1"/>
    <xf numFmtId="0" fontId="10" fillId="4" borderId="16" xfId="0" applyFont="1" applyFill="1" applyBorder="1"/>
    <xf numFmtId="0" fontId="0" fillId="4" borderId="0" xfId="0" applyFill="1"/>
    <xf numFmtId="0" fontId="10" fillId="4" borderId="0" xfId="0" applyFont="1" applyFill="1"/>
    <xf numFmtId="0" fontId="13" fillId="4" borderId="0" xfId="0" applyFont="1" applyFill="1" applyAlignment="1">
      <alignment vertical="center"/>
    </xf>
    <xf numFmtId="0" fontId="10" fillId="4" borderId="17" xfId="0" applyFont="1" applyFill="1" applyBorder="1"/>
    <xf numFmtId="165" fontId="2" fillId="5" borderId="5" xfId="1" applyNumberFormat="1" applyFont="1" applyFill="1" applyBorder="1" applyProtection="1"/>
    <xf numFmtId="0" fontId="2" fillId="7" borderId="15" xfId="0" applyFont="1" applyFill="1" applyBorder="1" applyProtection="1">
      <protection locked="0"/>
    </xf>
    <xf numFmtId="0" fontId="10" fillId="3" borderId="0" xfId="0" applyFont="1" applyFill="1"/>
    <xf numFmtId="0" fontId="9" fillId="3" borderId="0" xfId="0" applyFont="1" applyFill="1" applyAlignment="1">
      <alignment vertical="center"/>
    </xf>
    <xf numFmtId="0" fontId="3" fillId="9" borderId="15" xfId="0" applyFont="1" applyFill="1" applyBorder="1"/>
    <xf numFmtId="0" fontId="4" fillId="10" borderId="22" xfId="0" applyFont="1" applyFill="1" applyBorder="1"/>
    <xf numFmtId="0" fontId="4" fillId="10" borderId="28" xfId="0" applyFont="1" applyFill="1" applyBorder="1" applyAlignment="1">
      <alignment horizontal="center"/>
    </xf>
    <xf numFmtId="0" fontId="4" fillId="10" borderId="5" xfId="0" applyFont="1" applyFill="1" applyBorder="1" applyAlignment="1">
      <alignment horizontal="center"/>
    </xf>
    <xf numFmtId="0" fontId="4" fillId="10" borderId="29" xfId="0" applyFont="1" applyFill="1" applyBorder="1" applyAlignment="1">
      <alignment horizontal="center"/>
    </xf>
    <xf numFmtId="0" fontId="4" fillId="10" borderId="22" xfId="0" applyFont="1" applyFill="1" applyBorder="1" applyAlignment="1">
      <alignment horizontal="left" wrapText="1"/>
    </xf>
    <xf numFmtId="164" fontId="5" fillId="10" borderId="28" xfId="0" applyNumberFormat="1" applyFont="1" applyFill="1" applyBorder="1" applyAlignment="1">
      <alignment horizontal="right"/>
    </xf>
    <xf numFmtId="164" fontId="5" fillId="10" borderId="5" xfId="0" applyNumberFormat="1" applyFont="1" applyFill="1" applyBorder="1" applyAlignment="1">
      <alignment horizontal="right"/>
    </xf>
    <xf numFmtId="164" fontId="5" fillId="10" borderId="29" xfId="0" applyNumberFormat="1" applyFont="1" applyFill="1" applyBorder="1" applyAlignment="1">
      <alignment horizontal="right"/>
    </xf>
    <xf numFmtId="0" fontId="2" fillId="11" borderId="20" xfId="0" applyFont="1" applyFill="1" applyBorder="1"/>
    <xf numFmtId="0" fontId="2" fillId="11" borderId="20" xfId="0" applyFont="1" applyFill="1" applyBorder="1" applyAlignment="1">
      <alignment wrapText="1"/>
    </xf>
    <xf numFmtId="0" fontId="2" fillId="11" borderId="21" xfId="0" applyFont="1" applyFill="1" applyBorder="1"/>
    <xf numFmtId="0" fontId="4" fillId="12" borderId="25" xfId="0" applyFont="1" applyFill="1" applyBorder="1" applyAlignment="1">
      <alignment horizontal="center"/>
    </xf>
    <xf numFmtId="0" fontId="4" fillId="12" borderId="26" xfId="0" applyFont="1" applyFill="1" applyBorder="1" applyAlignment="1">
      <alignment horizontal="center"/>
    </xf>
    <xf numFmtId="0" fontId="4" fillId="12" borderId="27" xfId="0" applyFont="1" applyFill="1" applyBorder="1" applyAlignment="1">
      <alignment horizontal="center"/>
    </xf>
    <xf numFmtId="0" fontId="3" fillId="12" borderId="22" xfId="0" applyFont="1" applyFill="1" applyBorder="1" applyAlignment="1">
      <alignment horizontal="left" wrapText="1"/>
    </xf>
    <xf numFmtId="164" fontId="2" fillId="12" borderId="28" xfId="0" applyNumberFormat="1" applyFont="1" applyFill="1" applyBorder="1" applyAlignment="1">
      <alignment horizontal="right"/>
    </xf>
    <xf numFmtId="164" fontId="2" fillId="12" borderId="5" xfId="0" applyNumberFormat="1" applyFont="1" applyFill="1" applyBorder="1" applyAlignment="1">
      <alignment horizontal="right"/>
    </xf>
    <xf numFmtId="164" fontId="2" fillId="12" borderId="29" xfId="0" applyNumberFormat="1" applyFont="1" applyFill="1" applyBorder="1" applyAlignment="1">
      <alignment horizontal="right"/>
    </xf>
    <xf numFmtId="0" fontId="4" fillId="10" borderId="5" xfId="0" applyFont="1" applyFill="1" applyBorder="1"/>
    <xf numFmtId="0" fontId="2" fillId="13" borderId="5" xfId="0" applyFont="1" applyFill="1" applyBorder="1" applyAlignment="1">
      <alignment wrapText="1"/>
    </xf>
    <xf numFmtId="0" fontId="2" fillId="7" borderId="1" xfId="0" applyFont="1" applyFill="1" applyBorder="1" applyAlignment="1" applyProtection="1">
      <alignment vertical="top" wrapText="1"/>
      <protection locked="0"/>
    </xf>
    <xf numFmtId="0" fontId="2" fillId="7" borderId="2" xfId="0" applyFont="1" applyFill="1" applyBorder="1" applyAlignment="1" applyProtection="1">
      <alignment vertical="top" wrapText="1"/>
      <protection locked="0"/>
    </xf>
    <xf numFmtId="0" fontId="2" fillId="7" borderId="16" xfId="0" applyFont="1" applyFill="1" applyBorder="1" applyAlignment="1" applyProtection="1">
      <alignment vertical="top" wrapText="1"/>
      <protection locked="0"/>
    </xf>
    <xf numFmtId="0" fontId="2" fillId="7" borderId="3" xfId="0" applyFont="1" applyFill="1" applyBorder="1" applyAlignment="1" applyProtection="1">
      <alignment vertical="top" wrapText="1"/>
      <protection locked="0"/>
    </xf>
    <xf numFmtId="0" fontId="2" fillId="7" borderId="0" xfId="0" applyFont="1" applyFill="1" applyAlignment="1" applyProtection="1">
      <alignment vertical="top" wrapText="1"/>
      <protection locked="0"/>
    </xf>
    <xf numFmtId="0" fontId="2" fillId="7" borderId="17" xfId="0" applyFont="1" applyFill="1" applyBorder="1" applyAlignment="1" applyProtection="1">
      <alignment vertical="top" wrapText="1"/>
      <protection locked="0"/>
    </xf>
    <xf numFmtId="0" fontId="2" fillId="7" borderId="4" xfId="0" applyFont="1" applyFill="1" applyBorder="1" applyAlignment="1" applyProtection="1">
      <alignment vertical="top" wrapText="1"/>
      <protection locked="0"/>
    </xf>
    <xf numFmtId="0" fontId="2" fillId="7" borderId="18" xfId="0" applyFont="1" applyFill="1" applyBorder="1" applyAlignment="1" applyProtection="1">
      <alignment vertical="top" wrapText="1"/>
      <protection locked="0"/>
    </xf>
    <xf numFmtId="0" fontId="2" fillId="7" borderId="19" xfId="0" applyFont="1" applyFill="1" applyBorder="1" applyAlignment="1" applyProtection="1">
      <alignment vertical="top" wrapText="1"/>
      <protection locked="0"/>
    </xf>
    <xf numFmtId="0" fontId="0" fillId="0" borderId="11" xfId="0" applyBorder="1" applyAlignment="1">
      <alignment horizontal="left"/>
    </xf>
    <xf numFmtId="0" fontId="0" fillId="0" borderId="0" xfId="0" applyAlignment="1">
      <alignment horizontal="left"/>
    </xf>
    <xf numFmtId="0" fontId="0" fillId="0" borderId="37" xfId="0" applyBorder="1" applyAlignment="1">
      <alignment horizontal="left"/>
    </xf>
    <xf numFmtId="0" fontId="3" fillId="5" borderId="3" xfId="0" applyFont="1" applyFill="1" applyBorder="1"/>
    <xf numFmtId="0" fontId="3" fillId="5" borderId="39" xfId="0" applyFont="1" applyFill="1" applyBorder="1" applyAlignment="1">
      <alignment horizontal="center"/>
    </xf>
    <xf numFmtId="0" fontId="3" fillId="5" borderId="40" xfId="0" applyFont="1" applyFill="1" applyBorder="1" applyAlignment="1">
      <alignment horizontal="center"/>
    </xf>
    <xf numFmtId="0" fontId="3" fillId="5" borderId="41" xfId="0" applyFont="1" applyFill="1" applyBorder="1" applyAlignment="1">
      <alignment horizontal="center"/>
    </xf>
    <xf numFmtId="0" fontId="2" fillId="5" borderId="25" xfId="0" applyFont="1" applyFill="1" applyBorder="1"/>
    <xf numFmtId="0" fontId="2" fillId="5" borderId="28" xfId="0" applyFont="1" applyFill="1" applyBorder="1"/>
    <xf numFmtId="0" fontId="2" fillId="5" borderId="30" xfId="0" applyFont="1" applyFill="1" applyBorder="1"/>
    <xf numFmtId="0" fontId="2" fillId="5" borderId="38" xfId="0" applyFont="1" applyFill="1" applyBorder="1"/>
    <xf numFmtId="0" fontId="18" fillId="5" borderId="0" xfId="0" applyFont="1" applyFill="1"/>
    <xf numFmtId="0" fontId="3" fillId="5" borderId="42" xfId="0" applyFont="1" applyFill="1" applyBorder="1"/>
    <xf numFmtId="0" fontId="2" fillId="7" borderId="5" xfId="0" applyFont="1" applyFill="1" applyBorder="1" applyAlignment="1" applyProtection="1">
      <alignment horizontal="center"/>
      <protection locked="0"/>
    </xf>
    <xf numFmtId="0" fontId="2" fillId="7" borderId="31" xfId="0" applyFont="1" applyFill="1" applyBorder="1" applyAlignment="1" applyProtection="1">
      <alignment horizontal="center"/>
      <protection locked="0"/>
    </xf>
    <xf numFmtId="0" fontId="2" fillId="7" borderId="34" xfId="0" applyFont="1" applyFill="1" applyBorder="1" applyAlignment="1" applyProtection="1">
      <alignment horizontal="center"/>
      <protection locked="0"/>
    </xf>
    <xf numFmtId="0" fontId="2" fillId="7" borderId="20" xfId="0" applyFont="1" applyFill="1" applyBorder="1" applyAlignment="1" applyProtection="1">
      <alignment horizontal="center"/>
      <protection locked="0"/>
    </xf>
    <xf numFmtId="164" fontId="2" fillId="7" borderId="5" xfId="0" applyNumberFormat="1" applyFont="1" applyFill="1" applyBorder="1" applyAlignment="1" applyProtection="1">
      <alignment horizontal="center"/>
      <protection locked="0"/>
    </xf>
    <xf numFmtId="164" fontId="2" fillId="7" borderId="31" xfId="0" applyNumberFormat="1" applyFont="1" applyFill="1" applyBorder="1" applyAlignment="1" applyProtection="1">
      <alignment horizontal="center"/>
      <protection locked="0"/>
    </xf>
    <xf numFmtId="0" fontId="2" fillId="7" borderId="26" xfId="0" applyFont="1" applyFill="1" applyBorder="1" applyAlignment="1" applyProtection="1">
      <alignment horizontal="center"/>
      <protection locked="0"/>
    </xf>
    <xf numFmtId="0" fontId="2" fillId="7" borderId="27" xfId="0" applyFont="1" applyFill="1" applyBorder="1" applyProtection="1">
      <protection locked="0"/>
    </xf>
    <xf numFmtId="0" fontId="2" fillId="7" borderId="29" xfId="0" applyFont="1" applyFill="1" applyBorder="1" applyProtection="1">
      <protection locked="0"/>
    </xf>
    <xf numFmtId="0" fontId="2" fillId="7" borderId="34" xfId="0" applyFont="1" applyFill="1" applyBorder="1" applyProtection="1">
      <protection locked="0"/>
    </xf>
    <xf numFmtId="164" fontId="2" fillId="5" borderId="28" xfId="0" applyNumberFormat="1" applyFont="1" applyFill="1" applyBorder="1" applyAlignment="1">
      <alignment horizontal="right"/>
    </xf>
    <xf numFmtId="164" fontId="5" fillId="6" borderId="28" xfId="0" applyNumberFormat="1" applyFont="1" applyFill="1" applyBorder="1" applyAlignment="1">
      <alignment horizontal="right"/>
    </xf>
    <xf numFmtId="164" fontId="2" fillId="7" borderId="29" xfId="0" applyNumberFormat="1" applyFont="1" applyFill="1" applyBorder="1" applyAlignment="1" applyProtection="1">
      <alignment horizontal="center"/>
      <protection locked="0"/>
    </xf>
    <xf numFmtId="0" fontId="2" fillId="7" borderId="27" xfId="0" applyFont="1" applyFill="1" applyBorder="1" applyAlignment="1" applyProtection="1">
      <alignment horizontal="center"/>
      <protection locked="0"/>
    </xf>
    <xf numFmtId="0" fontId="4" fillId="15" borderId="25" xfId="0" applyFont="1" applyFill="1" applyBorder="1" applyAlignment="1">
      <alignment horizontal="center"/>
    </xf>
    <xf numFmtId="0" fontId="4" fillId="15" borderId="26" xfId="0" applyFont="1" applyFill="1" applyBorder="1" applyAlignment="1">
      <alignment horizontal="center"/>
    </xf>
    <xf numFmtId="0" fontId="4" fillId="15" borderId="27" xfId="0" applyFont="1" applyFill="1" applyBorder="1" applyAlignment="1">
      <alignment horizontal="center"/>
    </xf>
    <xf numFmtId="0" fontId="3" fillId="14" borderId="21" xfId="0" applyFont="1" applyFill="1" applyBorder="1"/>
    <xf numFmtId="0" fontId="0" fillId="5" borderId="0" xfId="0" applyFill="1" applyProtection="1">
      <protection hidden="1"/>
    </xf>
    <xf numFmtId="0" fontId="0" fillId="0" borderId="0" xfId="0" applyProtection="1">
      <protection hidden="1"/>
    </xf>
    <xf numFmtId="0" fontId="0" fillId="0" borderId="11" xfId="0" applyBorder="1"/>
    <xf numFmtId="0" fontId="0" fillId="0" borderId="37" xfId="0" applyBorder="1"/>
    <xf numFmtId="0" fontId="15" fillId="0" borderId="35" xfId="0" applyFont="1" applyBorder="1"/>
    <xf numFmtId="0" fontId="15" fillId="0" borderId="10" xfId="0" applyFont="1" applyBorder="1"/>
    <xf numFmtId="0" fontId="15" fillId="0" borderId="36" xfId="0" applyFont="1" applyBorder="1"/>
    <xf numFmtId="0" fontId="7" fillId="4" borderId="2" xfId="0" applyFont="1" applyFill="1" applyBorder="1" applyAlignment="1">
      <alignment vertical="center"/>
    </xf>
    <xf numFmtId="0" fontId="7" fillId="4" borderId="16" xfId="0" applyFont="1" applyFill="1" applyBorder="1" applyAlignment="1">
      <alignment vertical="center"/>
    </xf>
    <xf numFmtId="0" fontId="16" fillId="4" borderId="0" xfId="0" applyFont="1" applyFill="1" applyAlignment="1">
      <alignment vertical="center"/>
    </xf>
    <xf numFmtId="0" fontId="16" fillId="4" borderId="17" xfId="0" applyFont="1" applyFill="1" applyBorder="1" applyAlignment="1">
      <alignment vertical="center"/>
    </xf>
    <xf numFmtId="0" fontId="16" fillId="4" borderId="4" xfId="0" applyFont="1" applyFill="1" applyBorder="1" applyAlignment="1">
      <alignment vertical="center"/>
    </xf>
    <xf numFmtId="0" fontId="16" fillId="4" borderId="18" xfId="0" applyFont="1" applyFill="1" applyBorder="1" applyAlignment="1">
      <alignment vertical="center"/>
    </xf>
    <xf numFmtId="0" fontId="16" fillId="4" borderId="19" xfId="0" applyFont="1" applyFill="1" applyBorder="1" applyAlignment="1">
      <alignment vertical="center"/>
    </xf>
    <xf numFmtId="0" fontId="16" fillId="9" borderId="18" xfId="0" applyFont="1" applyFill="1" applyBorder="1"/>
    <xf numFmtId="0" fontId="16" fillId="9" borderId="19" xfId="0" applyFont="1" applyFill="1" applyBorder="1"/>
    <xf numFmtId="0" fontId="2" fillId="7" borderId="13" xfId="0" applyFont="1" applyFill="1" applyBorder="1" applyProtection="1">
      <protection locked="0"/>
    </xf>
    <xf numFmtId="0" fontId="2" fillId="7" borderId="14" xfId="0" applyFont="1" applyFill="1" applyBorder="1" applyProtection="1">
      <protection locked="0"/>
    </xf>
    <xf numFmtId="0" fontId="2" fillId="7" borderId="2" xfId="0" applyFont="1" applyFill="1" applyBorder="1" applyProtection="1">
      <protection locked="0"/>
    </xf>
    <xf numFmtId="0" fontId="2" fillId="7" borderId="16" xfId="0" applyFont="1" applyFill="1" applyBorder="1" applyProtection="1">
      <protection locked="0"/>
    </xf>
    <xf numFmtId="0" fontId="16" fillId="9" borderId="0" xfId="0" applyFont="1" applyFill="1"/>
    <xf numFmtId="0" fontId="16" fillId="9" borderId="17" xfId="0" applyFont="1" applyFill="1" applyBorder="1"/>
    <xf numFmtId="0" fontId="16" fillId="9" borderId="13" xfId="0" applyFont="1" applyFill="1" applyBorder="1"/>
    <xf numFmtId="0" fontId="16" fillId="9" borderId="14" xfId="0" applyFont="1" applyFill="1" applyBorder="1"/>
    <xf numFmtId="0" fontId="16" fillId="7" borderId="1" xfId="0" applyFont="1" applyFill="1" applyBorder="1"/>
    <xf numFmtId="0" fontId="16" fillId="7" borderId="2" xfId="0" applyFont="1" applyFill="1" applyBorder="1"/>
    <xf numFmtId="0" fontId="16" fillId="7" borderId="16" xfId="0" applyFont="1" applyFill="1" applyBorder="1"/>
    <xf numFmtId="0" fontId="16" fillId="9" borderId="1" xfId="0" applyFont="1" applyFill="1" applyBorder="1"/>
    <xf numFmtId="0" fontId="16" fillId="9" borderId="2" xfId="0" applyFont="1" applyFill="1" applyBorder="1"/>
    <xf numFmtId="0" fontId="16" fillId="9" borderId="16" xfId="0" applyFont="1" applyFill="1" applyBorder="1"/>
    <xf numFmtId="0" fontId="11" fillId="0" borderId="12" xfId="0" applyFont="1" applyBorder="1"/>
    <xf numFmtId="0" fontId="11" fillId="0" borderId="14" xfId="0" applyFont="1" applyBorder="1"/>
  </cellXfs>
  <cellStyles count="2">
    <cellStyle name="Normal" xfId="0" builtinId="0"/>
    <cellStyle name="Percent" xfId="1" builtinId="5"/>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kumimoji="0" lang="en-GB" sz="1400" b="1" i="0" u="none" strike="noStrike" kern="1200" cap="none" spc="0" normalizeH="0" baseline="0" noProof="0">
                <a:ln>
                  <a:noFill/>
                </a:ln>
                <a:solidFill>
                  <a:sysClr val="windowText" lastClr="000000"/>
                </a:solidFill>
                <a:effectLst/>
                <a:uLnTx/>
                <a:uFillTx/>
                <a:latin typeface="Calibri Light" panose="020F0302020204030204"/>
              </a:rPr>
              <a:t>Proportion of Expenditure Streams</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'Income and Exp. Stream Charts'!$A$23:$A$57</c:f>
              <c:strCache>
                <c:ptCount val="35"/>
                <c:pt idx="0">
                  <c:v>Staff 1 Wage</c:v>
                </c:pt>
                <c:pt idx="1">
                  <c:v>Staff 2 Wage</c:v>
                </c:pt>
                <c:pt idx="2">
                  <c:v>Staff 3 Wage</c:v>
                </c:pt>
                <c:pt idx="3">
                  <c:v>Staff 4 Wage</c:v>
                </c:pt>
                <c:pt idx="4">
                  <c:v>NI, Tax and Pension</c:v>
                </c:pt>
                <c:pt idx="5">
                  <c:v>Rent  / Mortgage</c:v>
                </c:pt>
                <c:pt idx="6">
                  <c:v>Repairs and Maintenance</c:v>
                </c:pt>
                <c:pt idx="7">
                  <c:v>Business Rates/ Council Tax </c:v>
                </c:pt>
                <c:pt idx="8">
                  <c:v>Utilities (Gas, Electricity and Water)</c:v>
                </c:pt>
                <c:pt idx="9">
                  <c:v>Internet / Landline / Mobile phone </c:v>
                </c:pt>
                <c:pt idx="10">
                  <c:v>TV / Media licence</c:v>
                </c:pt>
                <c:pt idx="11">
                  <c:v>Buildings / Contents Insurance </c:v>
                </c:pt>
                <c:pt idx="12">
                  <c:v>General Insurance</c:v>
                </c:pt>
                <c:pt idx="13">
                  <c:v>Public, Employers, Third Party Liability Insurance</c:v>
                </c:pt>
                <c:pt idx="14">
                  <c:v>General Resources Including Stationery</c:v>
                </c:pt>
                <c:pt idx="15">
                  <c:v>Food Shopping</c:v>
                </c:pt>
                <c:pt idx="16">
                  <c:v>Consumable Resources, Cleaning etc.</c:v>
                </c:pt>
                <c:pt idx="17">
                  <c:v>IT Equipment</c:v>
                </c:pt>
                <c:pt idx="18">
                  <c:v>Training and CPD</c:v>
                </c:pt>
                <c:pt idx="19">
                  <c:v>Equipment</c:v>
                </c:pt>
                <c:pt idx="20">
                  <c:v>Advertising</c:v>
                </c:pt>
                <c:pt idx="21">
                  <c:v>Ofsted Fees / ICO Fees</c:v>
                </c:pt>
                <c:pt idx="22">
                  <c:v>Subscriptions</c:v>
                </c:pt>
                <c:pt idx="23">
                  <c:v>Vehicle Costs</c:v>
                </c:pt>
                <c:pt idx="24">
                  <c:v>Bins / Waste Disposal</c:v>
                </c:pt>
                <c:pt idx="25">
                  <c:v>Accountant Fees / Legal Fees / professional fees</c:v>
                </c:pt>
                <c:pt idx="26">
                  <c:v>Bank Loan Charges / Overdraft Fee</c:v>
                </c:pt>
                <c:pt idx="27">
                  <c:v>Bad Debts</c:v>
                </c:pt>
                <c:pt idx="28">
                  <c:v>Personal Drawings</c:v>
                </c:pt>
                <c:pt idx="29">
                  <c:v>Capital Expenditure </c:v>
                </c:pt>
                <c:pt idx="30">
                  <c:v>Any Other Cost</c:v>
                </c:pt>
                <c:pt idx="31">
                  <c:v>Any Other Cost</c:v>
                </c:pt>
                <c:pt idx="32">
                  <c:v>Any Other Cost</c:v>
                </c:pt>
                <c:pt idx="33">
                  <c:v>Any Other Cost</c:v>
                </c:pt>
                <c:pt idx="34">
                  <c:v>Any Other Cost</c:v>
                </c:pt>
              </c:strCache>
            </c:strRef>
          </c:cat>
          <c:val>
            <c:numRef>
              <c:f>'Income and Exp. Stream Charts'!$B$23:$B$57</c:f>
              <c:numCache>
                <c:formatCode>0.0%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0-4347-479E-BC42-6A44F8A20B45}"/>
            </c:ext>
          </c:extLst>
        </c:ser>
        <c:dLbls>
          <c:showLegendKey val="0"/>
          <c:showVal val="0"/>
          <c:showCatName val="0"/>
          <c:showSerName val="0"/>
          <c:showPercent val="0"/>
          <c:showBubbleSize val="0"/>
        </c:dLbls>
        <c:gapWidth val="267"/>
        <c:axId val="932167136"/>
        <c:axId val="932161232"/>
      </c:barChart>
      <c:catAx>
        <c:axId val="93216713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932161232"/>
        <c:crosses val="autoZero"/>
        <c:auto val="1"/>
        <c:lblAlgn val="ctr"/>
        <c:lblOffset val="100"/>
        <c:noMultiLvlLbl val="0"/>
      </c:catAx>
      <c:valAx>
        <c:axId val="932161232"/>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93216713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Proportion of Income Streams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9429-40D7-9E23-EC8F1E1F53B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9429-40D7-9E23-EC8F1E1F53B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9429-40D7-9E23-EC8F1E1F53B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9429-40D7-9E23-EC8F1E1F53B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9429-40D7-9E23-EC8F1E1F53B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9429-40D7-9E23-EC8F1E1F53B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2-DE90-4314-9D2A-99907E6D52EB}"/>
              </c:ext>
            </c:extLst>
          </c:dPt>
          <c:dPt>
            <c:idx val="7"/>
            <c:bubble3D val="0"/>
            <c:spPr>
              <a:solidFill>
                <a:schemeClr val="accent2">
                  <a:lumMod val="40000"/>
                  <a:lumOff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9429-40D7-9E23-EC8F1E1F53BC}"/>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9429-40D7-9E23-EC8F1E1F53BC}"/>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8937-40BE-A14F-D1E8102434C4}"/>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3E28-406B-BC62-8CAC20DCF402}"/>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3E28-406B-BC62-8CAC20DCF402}"/>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3E28-406B-BC62-8CAC20DCF402}"/>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3E28-406B-BC62-8CAC20DCF40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'Income and Exp. Stream Charts'!$A$8:$A$21</c:f>
              <c:strCache>
                <c:ptCount val="13"/>
                <c:pt idx="0">
                  <c:v>Breakfast Club Income</c:v>
                </c:pt>
                <c:pt idx="1">
                  <c:v>After School Club Income</c:v>
                </c:pt>
                <c:pt idx="2">
                  <c:v>Holiday Club</c:v>
                </c:pt>
                <c:pt idx="3">
                  <c:v>Any Other Income </c:v>
                </c:pt>
                <c:pt idx="4">
                  <c:v>Any Other Income </c:v>
                </c:pt>
                <c:pt idx="5">
                  <c:v>Early Years Funding - Under 2's</c:v>
                </c:pt>
                <c:pt idx="6">
                  <c:v>Early Years Funding - 2YO's</c:v>
                </c:pt>
                <c:pt idx="7">
                  <c:v>Early Years Funding - 3&amp;4YO's</c:v>
                </c:pt>
                <c:pt idx="8">
                  <c:v>Fee Paying Income - Under 2's</c:v>
                </c:pt>
                <c:pt idx="9">
                  <c:v>Fee Paying Income - 2YO's</c:v>
                </c:pt>
                <c:pt idx="10">
                  <c:v>Fee Paying Income - 3&amp;4YO's</c:v>
                </c:pt>
                <c:pt idx="11">
                  <c:v>Meals and Snacks</c:v>
                </c:pt>
                <c:pt idx="12">
                  <c:v>Fund raising</c:v>
                </c:pt>
              </c:strCache>
            </c:strRef>
          </c:cat>
          <c:val>
            <c:numRef>
              <c:f>'Income and Exp. Stream Charts'!$B$8:$B$21</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DE90-4314-9D2A-99907E6D52E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9525</xdr:colOff>
      <xdr:row>31</xdr:row>
      <xdr:rowOff>180975</xdr:rowOff>
    </xdr:from>
    <xdr:to>
      <xdr:col>20</xdr:col>
      <xdr:colOff>1019175</xdr:colOff>
      <xdr:row>62</xdr:row>
      <xdr:rowOff>190499</xdr:rowOff>
    </xdr:to>
    <xdr:graphicFrame macro="">
      <xdr:nvGraphicFramePr>
        <xdr:cNvPr id="3" name="Chart 2">
          <a:extLst>
            <a:ext uri="{FF2B5EF4-FFF2-40B4-BE49-F238E27FC236}">
              <a16:creationId xmlns:a16="http://schemas.microsoft.com/office/drawing/2014/main" id="{CB9BE7BF-9203-4909-A0BE-75B392A98A3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6</xdr:row>
      <xdr:rowOff>28575</xdr:rowOff>
    </xdr:from>
    <xdr:to>
      <xdr:col>20</xdr:col>
      <xdr:colOff>571500</xdr:colOff>
      <xdr:row>29</xdr:row>
      <xdr:rowOff>190500</xdr:rowOff>
    </xdr:to>
    <xdr:graphicFrame macro="">
      <xdr:nvGraphicFramePr>
        <xdr:cNvPr id="4" name="Chart 3">
          <a:extLst>
            <a:ext uri="{FF2B5EF4-FFF2-40B4-BE49-F238E27FC236}">
              <a16:creationId xmlns:a16="http://schemas.microsoft.com/office/drawing/2014/main" id="{06DA1227-6874-45AD-AD4A-00B9E74F6BCD}"/>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0125F-B9F5-42BD-AD85-599781B7ED89}">
  <dimension ref="A1:M39"/>
  <sheetViews>
    <sheetView workbookViewId="0">
      <selection activeCell="A26" sqref="A26"/>
    </sheetView>
  </sheetViews>
  <sheetFormatPr defaultColWidth="0" defaultRowHeight="14.5" zeroHeight="1" x14ac:dyDescent="0.35"/>
  <cols>
    <col min="1" max="1" width="56" bestFit="1" customWidth="1"/>
    <col min="2" max="12" width="15.7265625" customWidth="1"/>
    <col min="13" max="13" width="9.1796875" customWidth="1"/>
    <col min="14" max="16384" width="9.1796875" hidden="1"/>
  </cols>
  <sheetData>
    <row r="1" spans="1:13" ht="15.5" x14ac:dyDescent="0.35">
      <c r="A1" s="23" t="s">
        <v>45</v>
      </c>
      <c r="B1" s="133"/>
      <c r="C1" s="133"/>
      <c r="D1" s="133"/>
      <c r="E1" s="133"/>
      <c r="F1" s="133"/>
      <c r="G1" s="133"/>
      <c r="H1" s="133"/>
      <c r="I1" s="133"/>
      <c r="J1" s="133"/>
      <c r="K1" s="133"/>
      <c r="L1" s="134"/>
      <c r="M1" s="27"/>
    </row>
    <row r="2" spans="1:13" x14ac:dyDescent="0.35">
      <c r="A2" s="24" t="s">
        <v>56</v>
      </c>
      <c r="B2" s="135"/>
      <c r="C2" s="135"/>
      <c r="D2" s="135"/>
      <c r="E2" s="135"/>
      <c r="F2" s="135"/>
      <c r="G2" s="135"/>
      <c r="H2" s="135"/>
      <c r="I2" s="135"/>
      <c r="J2" s="135"/>
      <c r="K2" s="135"/>
      <c r="L2" s="136"/>
      <c r="M2" s="27"/>
    </row>
    <row r="3" spans="1:13" x14ac:dyDescent="0.35">
      <c r="A3" s="24" t="s">
        <v>51</v>
      </c>
      <c r="B3" s="135"/>
      <c r="C3" s="135"/>
      <c r="D3" s="135"/>
      <c r="E3" s="135"/>
      <c r="F3" s="135"/>
      <c r="G3" s="135"/>
      <c r="H3" s="135"/>
      <c r="I3" s="135"/>
      <c r="J3" s="135"/>
      <c r="K3" s="135"/>
      <c r="L3" s="136"/>
      <c r="M3" s="27"/>
    </row>
    <row r="4" spans="1:13" x14ac:dyDescent="0.35">
      <c r="A4" s="24" t="s">
        <v>52</v>
      </c>
      <c r="B4" s="135"/>
      <c r="C4" s="135"/>
      <c r="D4" s="135"/>
      <c r="E4" s="135"/>
      <c r="F4" s="135"/>
      <c r="G4" s="135"/>
      <c r="H4" s="135"/>
      <c r="I4" s="135"/>
      <c r="J4" s="135"/>
      <c r="K4" s="135"/>
      <c r="L4" s="136"/>
      <c r="M4" s="27"/>
    </row>
    <row r="5" spans="1:13" ht="15" thickBot="1" x14ac:dyDescent="0.4">
      <c r="A5" s="137" t="s">
        <v>53</v>
      </c>
      <c r="B5" s="138"/>
      <c r="C5" s="138"/>
      <c r="D5" s="138"/>
      <c r="E5" s="138"/>
      <c r="F5" s="138"/>
      <c r="G5" s="138"/>
      <c r="H5" s="138"/>
      <c r="I5" s="138"/>
      <c r="J5" s="138"/>
      <c r="K5" s="138"/>
      <c r="L5" s="139"/>
      <c r="M5" s="27"/>
    </row>
    <row r="6" spans="1:13" x14ac:dyDescent="0.35">
      <c r="A6" s="27"/>
      <c r="B6" s="27"/>
      <c r="C6" s="27"/>
      <c r="D6" s="27"/>
      <c r="E6" s="27"/>
      <c r="F6" s="27"/>
      <c r="G6" s="27"/>
      <c r="H6" s="27"/>
      <c r="I6" s="27"/>
      <c r="J6" s="27"/>
      <c r="K6" s="27"/>
      <c r="L6" s="27"/>
      <c r="M6" s="27"/>
    </row>
    <row r="7" spans="1:13" x14ac:dyDescent="0.35">
      <c r="A7" s="130" t="s">
        <v>61</v>
      </c>
      <c r="B7" s="131"/>
      <c r="C7" s="131"/>
      <c r="D7" s="131"/>
      <c r="E7" s="131"/>
      <c r="F7" s="131"/>
      <c r="G7" s="131"/>
      <c r="H7" s="131"/>
      <c r="I7" s="131"/>
      <c r="J7" s="131"/>
      <c r="K7" s="131"/>
      <c r="L7" s="132"/>
      <c r="M7" s="27"/>
    </row>
    <row r="8" spans="1:13" x14ac:dyDescent="0.35">
      <c r="A8" s="128" t="s">
        <v>66</v>
      </c>
      <c r="L8" s="129"/>
      <c r="M8" s="27"/>
    </row>
    <row r="9" spans="1:13" x14ac:dyDescent="0.35">
      <c r="A9" s="95" t="s">
        <v>95</v>
      </c>
      <c r="B9" s="96"/>
      <c r="C9" s="96"/>
      <c r="D9" s="96"/>
      <c r="E9" s="96"/>
      <c r="F9" s="96"/>
      <c r="G9" s="96"/>
      <c r="H9" s="96"/>
      <c r="I9" s="96"/>
      <c r="J9" s="96"/>
      <c r="K9" s="96"/>
      <c r="L9" s="97"/>
      <c r="M9" s="27"/>
    </row>
    <row r="10" spans="1:13" x14ac:dyDescent="0.35">
      <c r="A10" s="95" t="s">
        <v>97</v>
      </c>
      <c r="B10" s="96"/>
      <c r="C10" s="96"/>
      <c r="D10" s="96"/>
      <c r="E10" s="96"/>
      <c r="F10" s="96"/>
      <c r="G10" s="96"/>
      <c r="H10" s="96"/>
      <c r="I10" s="96"/>
      <c r="J10" s="96"/>
      <c r="K10" s="96"/>
      <c r="L10" s="97"/>
      <c r="M10" s="27"/>
    </row>
    <row r="11" spans="1:13" x14ac:dyDescent="0.35">
      <c r="A11" s="95" t="s">
        <v>98</v>
      </c>
      <c r="B11" s="96"/>
      <c r="C11" s="96"/>
      <c r="D11" s="96"/>
      <c r="E11" s="96"/>
      <c r="F11" s="96"/>
      <c r="G11" s="96"/>
      <c r="H11" s="96"/>
      <c r="I11" s="96"/>
      <c r="J11" s="96"/>
      <c r="K11" s="96"/>
      <c r="L11" s="97"/>
      <c r="M11" s="27"/>
    </row>
    <row r="12" spans="1:13" x14ac:dyDescent="0.35">
      <c r="A12" s="95" t="s">
        <v>99</v>
      </c>
      <c r="B12" s="96"/>
      <c r="C12" s="96"/>
      <c r="D12" s="96"/>
      <c r="E12" s="96"/>
      <c r="F12" s="96"/>
      <c r="G12" s="96"/>
      <c r="H12" s="96"/>
      <c r="I12" s="96"/>
      <c r="J12" s="96"/>
      <c r="K12" s="96"/>
      <c r="L12" s="97"/>
      <c r="M12" s="27"/>
    </row>
    <row r="13" spans="1:13" x14ac:dyDescent="0.35">
      <c r="A13" s="95" t="s">
        <v>100</v>
      </c>
      <c r="B13" s="96"/>
      <c r="C13" s="96"/>
      <c r="D13" s="96"/>
      <c r="E13" s="96"/>
      <c r="F13" s="96"/>
      <c r="G13" s="96"/>
      <c r="H13" s="96"/>
      <c r="I13" s="96"/>
      <c r="J13" s="96"/>
      <c r="K13" s="96"/>
      <c r="L13" s="97"/>
      <c r="M13" s="27"/>
    </row>
    <row r="14" spans="1:13" x14ac:dyDescent="0.35">
      <c r="A14" s="95" t="s">
        <v>101</v>
      </c>
      <c r="B14" s="96"/>
      <c r="C14" s="96"/>
      <c r="D14" s="96"/>
      <c r="E14" s="96"/>
      <c r="F14" s="96"/>
      <c r="G14" s="96"/>
      <c r="H14" s="96"/>
      <c r="I14" s="96"/>
      <c r="J14" s="96"/>
      <c r="K14" s="96"/>
      <c r="L14" s="97"/>
      <c r="M14" s="27"/>
    </row>
    <row r="15" spans="1:13" x14ac:dyDescent="0.35">
      <c r="A15" s="95" t="s">
        <v>102</v>
      </c>
      <c r="B15" s="96"/>
      <c r="C15" s="96"/>
      <c r="D15" s="96"/>
      <c r="E15" s="96"/>
      <c r="F15" s="96"/>
      <c r="G15" s="96"/>
      <c r="H15" s="96"/>
      <c r="I15" s="96"/>
      <c r="J15" s="96"/>
      <c r="K15" s="96"/>
      <c r="L15" s="97"/>
      <c r="M15" s="27"/>
    </row>
    <row r="16" spans="1:13" x14ac:dyDescent="0.35">
      <c r="A16" s="95" t="s">
        <v>103</v>
      </c>
      <c r="B16" s="96"/>
      <c r="C16" s="96"/>
      <c r="D16" s="96"/>
      <c r="E16" s="96"/>
      <c r="F16" s="96"/>
      <c r="G16" s="96"/>
      <c r="H16" s="96"/>
      <c r="I16" s="96"/>
      <c r="J16" s="96"/>
      <c r="K16" s="96"/>
      <c r="L16" s="97"/>
      <c r="M16" s="27"/>
    </row>
    <row r="17" spans="1:13" x14ac:dyDescent="0.35">
      <c r="A17" s="95" t="s">
        <v>104</v>
      </c>
      <c r="B17" s="96"/>
      <c r="C17" s="96"/>
      <c r="D17" s="96"/>
      <c r="E17" s="96"/>
      <c r="F17" s="96"/>
      <c r="G17" s="96"/>
      <c r="H17" s="96"/>
      <c r="I17" s="96"/>
      <c r="J17" s="96"/>
      <c r="K17" s="96"/>
      <c r="L17" s="97"/>
      <c r="M17" s="27"/>
    </row>
    <row r="18" spans="1:13" x14ac:dyDescent="0.35">
      <c r="A18" s="128" t="s">
        <v>106</v>
      </c>
      <c r="L18" s="129"/>
      <c r="M18" s="27"/>
    </row>
    <row r="19" spans="1:13" x14ac:dyDescent="0.35">
      <c r="A19" s="95" t="s">
        <v>107</v>
      </c>
      <c r="B19" s="96"/>
      <c r="C19" s="96"/>
      <c r="D19" s="96"/>
      <c r="E19" s="96"/>
      <c r="F19" s="96"/>
      <c r="G19" s="96"/>
      <c r="H19" s="96"/>
      <c r="I19" s="96"/>
      <c r="J19" s="96"/>
      <c r="K19" s="96"/>
      <c r="L19" s="97"/>
      <c r="M19" s="27"/>
    </row>
    <row r="20" spans="1:13" x14ac:dyDescent="0.35">
      <c r="A20" s="95" t="s">
        <v>108</v>
      </c>
      <c r="B20" s="96"/>
      <c r="C20" s="96"/>
      <c r="D20" s="96"/>
      <c r="E20" s="96"/>
      <c r="F20" s="96"/>
      <c r="G20" s="96"/>
      <c r="H20" s="96"/>
      <c r="I20" s="96"/>
      <c r="J20" s="96"/>
      <c r="K20" s="96"/>
      <c r="L20" s="97"/>
      <c r="M20" s="27"/>
    </row>
    <row r="21" spans="1:13" x14ac:dyDescent="0.35">
      <c r="A21" s="128" t="s">
        <v>110</v>
      </c>
      <c r="L21" s="129"/>
      <c r="M21" s="27"/>
    </row>
    <row r="22" spans="1:13" x14ac:dyDescent="0.35">
      <c r="A22" s="128" t="s">
        <v>109</v>
      </c>
      <c r="L22" s="129"/>
      <c r="M22" s="27"/>
    </row>
    <row r="23" spans="1:13" x14ac:dyDescent="0.35">
      <c r="A23" s="128" t="s">
        <v>111</v>
      </c>
      <c r="L23" s="129"/>
      <c r="M23" s="27"/>
    </row>
    <row r="24" spans="1:13" x14ac:dyDescent="0.35">
      <c r="A24" s="128" t="s">
        <v>112</v>
      </c>
      <c r="L24" s="129"/>
      <c r="M24" s="27"/>
    </row>
    <row r="25" spans="1:13" x14ac:dyDescent="0.35">
      <c r="A25" s="128" t="s">
        <v>113</v>
      </c>
      <c r="L25" s="129"/>
      <c r="M25" s="27"/>
    </row>
    <row r="26" spans="1:13" s="127" customFormat="1" x14ac:dyDescent="0.35">
      <c r="A26" s="126"/>
      <c r="B26" s="126"/>
      <c r="C26" s="126"/>
      <c r="D26" s="126"/>
      <c r="E26" s="126"/>
      <c r="F26" s="126"/>
      <c r="G26" s="126"/>
      <c r="H26" s="126"/>
      <c r="I26" s="126"/>
      <c r="J26" s="126"/>
      <c r="K26" s="126"/>
      <c r="L26" s="126"/>
      <c r="M26" s="126"/>
    </row>
    <row r="27" spans="1:13" s="127" customFormat="1" x14ac:dyDescent="0.35">
      <c r="A27" s="126"/>
      <c r="B27" s="126"/>
      <c r="C27" s="126"/>
      <c r="D27" s="126"/>
      <c r="E27" s="126"/>
      <c r="F27" s="126"/>
      <c r="G27" s="126"/>
      <c r="H27" s="126"/>
      <c r="I27" s="126"/>
      <c r="J27" s="126"/>
      <c r="K27" s="126"/>
      <c r="L27" s="126"/>
      <c r="M27" s="126"/>
    </row>
    <row r="33" customFormat="1" ht="15" hidden="1" customHeight="1" x14ac:dyDescent="0.35"/>
    <row r="34" customFormat="1" ht="15" hidden="1" customHeight="1" x14ac:dyDescent="0.35"/>
    <row r="35" customFormat="1" ht="15" hidden="1" customHeight="1" x14ac:dyDescent="0.35"/>
    <row r="36" customFormat="1" ht="15" hidden="1" customHeight="1" x14ac:dyDescent="0.35"/>
    <row r="37" customFormat="1" ht="15" hidden="1" customHeight="1" x14ac:dyDescent="0.35"/>
    <row r="38" customFormat="1" ht="15" hidden="1" customHeight="1" x14ac:dyDescent="0.35"/>
    <row r="39" customFormat="1" ht="15" hidden="1" customHeight="1" x14ac:dyDescent="0.35"/>
  </sheetData>
  <sheetProtection algorithmName="SHA-512" hashValue="+5JY0XowHCSpUt6zmAyXyoX1xQlmBjNxl0FfUWoCWF+pDmaCzT4LorPLL8+Q20qkc65JrEszUoAfq9Rd1ofnog==" saltValue="T5+Qo2e0N+JVtUHMrowAHg=="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B5712-3B35-43F7-8272-8399BD7A6439}">
  <dimension ref="A1:Q91"/>
  <sheetViews>
    <sheetView tabSelected="1" zoomScaleNormal="100" workbookViewId="0">
      <selection activeCell="D16" sqref="D16"/>
    </sheetView>
  </sheetViews>
  <sheetFormatPr defaultColWidth="0" defaultRowHeight="15.5" zeroHeight="1" x14ac:dyDescent="0.35"/>
  <cols>
    <col min="1" max="1" width="56" style="2" bestFit="1" customWidth="1"/>
    <col min="2" max="15" width="15.7265625" style="2" customWidth="1"/>
    <col min="16" max="16384" width="9.1796875" style="2" hidden="1"/>
  </cols>
  <sheetData>
    <row r="1" spans="1:17" ht="25.5" thickBot="1" x14ac:dyDescent="0.55000000000000004">
      <c r="A1" s="17" t="s">
        <v>2</v>
      </c>
      <c r="B1" s="18"/>
      <c r="C1" s="18"/>
      <c r="D1" s="18"/>
      <c r="E1" s="18"/>
      <c r="F1" s="18"/>
      <c r="G1" s="18"/>
      <c r="H1" s="18"/>
      <c r="I1" s="18"/>
      <c r="J1" s="18"/>
      <c r="K1" s="18"/>
      <c r="L1" s="18"/>
      <c r="M1" s="18"/>
      <c r="N1" s="18"/>
      <c r="O1" s="18"/>
      <c r="P1" s="18"/>
      <c r="Q1" s="18"/>
    </row>
    <row r="2" spans="1:17" x14ac:dyDescent="0.35">
      <c r="A2" s="23" t="s">
        <v>45</v>
      </c>
      <c r="B2" s="133"/>
      <c r="C2" s="133"/>
      <c r="D2" s="133"/>
      <c r="E2" s="133"/>
      <c r="F2" s="133"/>
      <c r="G2" s="133"/>
      <c r="H2" s="133"/>
      <c r="I2" s="133"/>
      <c r="J2" s="133"/>
      <c r="K2" s="133"/>
      <c r="L2" s="134"/>
      <c r="M2" s="18"/>
      <c r="N2" s="18"/>
      <c r="O2" s="18"/>
      <c r="P2" s="21"/>
      <c r="Q2" s="21"/>
    </row>
    <row r="3" spans="1:17" x14ac:dyDescent="0.35">
      <c r="A3" s="24" t="s">
        <v>56</v>
      </c>
      <c r="B3" s="135"/>
      <c r="C3" s="135"/>
      <c r="D3" s="135"/>
      <c r="E3" s="135"/>
      <c r="F3" s="135"/>
      <c r="G3" s="135"/>
      <c r="H3" s="135"/>
      <c r="I3" s="135"/>
      <c r="J3" s="135"/>
      <c r="K3" s="135"/>
      <c r="L3" s="136"/>
      <c r="M3" s="18"/>
      <c r="N3" s="18"/>
      <c r="O3" s="18"/>
      <c r="P3" s="20"/>
      <c r="Q3" s="20"/>
    </row>
    <row r="4" spans="1:17" ht="16.5" customHeight="1" x14ac:dyDescent="0.35">
      <c r="A4" s="24" t="s">
        <v>51</v>
      </c>
      <c r="B4" s="135"/>
      <c r="C4" s="135"/>
      <c r="D4" s="135"/>
      <c r="E4" s="135"/>
      <c r="F4" s="135"/>
      <c r="G4" s="135"/>
      <c r="H4" s="135"/>
      <c r="I4" s="135"/>
      <c r="J4" s="135"/>
      <c r="K4" s="135"/>
      <c r="L4" s="136"/>
      <c r="M4" s="18"/>
      <c r="N4" s="18"/>
      <c r="O4" s="18"/>
      <c r="P4" s="21"/>
      <c r="Q4" s="21"/>
    </row>
    <row r="5" spans="1:17" x14ac:dyDescent="0.35">
      <c r="A5" s="24" t="s">
        <v>52</v>
      </c>
      <c r="B5" s="135"/>
      <c r="C5" s="135"/>
      <c r="D5" s="135"/>
      <c r="E5" s="135"/>
      <c r="F5" s="135"/>
      <c r="G5" s="135"/>
      <c r="H5" s="135"/>
      <c r="I5" s="135"/>
      <c r="J5" s="135"/>
      <c r="K5" s="135"/>
      <c r="L5" s="136"/>
      <c r="M5" s="18"/>
      <c r="N5" s="18"/>
      <c r="O5" s="18"/>
      <c r="P5" s="20"/>
      <c r="Q5" s="20"/>
    </row>
    <row r="6" spans="1:17" ht="16.5" customHeight="1" thickBot="1" x14ac:dyDescent="0.4">
      <c r="A6" s="24" t="s">
        <v>53</v>
      </c>
      <c r="B6" s="138"/>
      <c r="C6" s="138"/>
      <c r="D6" s="138"/>
      <c r="E6" s="135"/>
      <c r="F6" s="138"/>
      <c r="G6" s="138"/>
      <c r="H6" s="138"/>
      <c r="I6" s="138"/>
      <c r="J6" s="138"/>
      <c r="K6" s="138"/>
      <c r="L6" s="139"/>
      <c r="M6" s="18"/>
      <c r="N6" s="19"/>
      <c r="O6" s="18"/>
      <c r="P6" s="18"/>
      <c r="Q6" s="18"/>
    </row>
    <row r="7" spans="1:17" ht="16" thickBot="1" x14ac:dyDescent="0.4">
      <c r="A7" s="29" t="s">
        <v>0</v>
      </c>
      <c r="B7" s="142"/>
      <c r="C7" s="142"/>
      <c r="D7" s="143"/>
      <c r="E7" s="65" t="s">
        <v>57</v>
      </c>
      <c r="F7" s="150" t="s">
        <v>58</v>
      </c>
      <c r="G7" s="151"/>
      <c r="H7" s="151"/>
      <c r="I7" s="151"/>
      <c r="J7" s="151"/>
      <c r="K7" s="152"/>
      <c r="L7" s="27"/>
      <c r="M7" s="28"/>
      <c r="N7" s="18"/>
      <c r="O7" s="18"/>
      <c r="P7" s="18"/>
      <c r="Q7" s="18"/>
    </row>
    <row r="8" spans="1:17" ht="16" thickBot="1" x14ac:dyDescent="0.4">
      <c r="A8" s="29" t="s">
        <v>1</v>
      </c>
      <c r="B8" s="144"/>
      <c r="C8" s="144"/>
      <c r="D8" s="145"/>
      <c r="E8" s="18"/>
      <c r="F8" s="153" t="s">
        <v>59</v>
      </c>
      <c r="G8" s="154"/>
      <c r="H8" s="154"/>
      <c r="I8" s="154"/>
      <c r="J8" s="154"/>
      <c r="K8" s="155"/>
      <c r="L8" s="27"/>
      <c r="M8" s="27"/>
      <c r="N8" s="18"/>
      <c r="O8" s="18"/>
      <c r="P8" s="18"/>
      <c r="Q8" s="18"/>
    </row>
    <row r="9" spans="1:17" ht="16" thickBot="1" x14ac:dyDescent="0.4">
      <c r="A9" s="106" t="s">
        <v>87</v>
      </c>
      <c r="B9" s="99" t="s">
        <v>81</v>
      </c>
      <c r="C9" s="100" t="s">
        <v>82</v>
      </c>
      <c r="D9" s="100" t="s">
        <v>83</v>
      </c>
      <c r="E9" s="101" t="s">
        <v>84</v>
      </c>
      <c r="F9" s="148" t="s">
        <v>47</v>
      </c>
      <c r="G9" s="148"/>
      <c r="H9" s="148"/>
      <c r="I9" s="148"/>
      <c r="J9" s="148"/>
      <c r="K9" s="149"/>
      <c r="L9" s="27"/>
      <c r="M9" s="27"/>
      <c r="N9" s="18"/>
      <c r="O9" s="18"/>
      <c r="P9" s="18"/>
      <c r="Q9" s="18"/>
    </row>
    <row r="10" spans="1:17" x14ac:dyDescent="0.35">
      <c r="A10" s="102" t="s">
        <v>96</v>
      </c>
      <c r="B10" s="114"/>
      <c r="C10" s="114"/>
      <c r="D10" s="114"/>
      <c r="E10" s="121"/>
      <c r="F10" s="146" t="s">
        <v>60</v>
      </c>
      <c r="G10" s="146"/>
      <c r="H10" s="146"/>
      <c r="I10" s="146"/>
      <c r="J10" s="146"/>
      <c r="K10" s="147"/>
      <c r="L10" s="27"/>
      <c r="M10" s="27"/>
      <c r="N10" s="18"/>
      <c r="O10" s="18"/>
      <c r="P10" s="18"/>
      <c r="Q10" s="18"/>
    </row>
    <row r="11" spans="1:17" ht="16" thickBot="1" x14ac:dyDescent="0.4">
      <c r="A11" s="103" t="s">
        <v>85</v>
      </c>
      <c r="B11" s="112"/>
      <c r="C11" s="112"/>
      <c r="D11" s="112"/>
      <c r="E11" s="120"/>
      <c r="F11" s="140" t="s">
        <v>62</v>
      </c>
      <c r="G11" s="140"/>
      <c r="H11" s="140"/>
      <c r="I11" s="140"/>
      <c r="J11" s="140"/>
      <c r="K11" s="141"/>
      <c r="L11" s="27"/>
      <c r="M11" s="27"/>
      <c r="N11" s="18"/>
      <c r="O11" s="18"/>
      <c r="P11" s="18"/>
      <c r="Q11" s="18"/>
    </row>
    <row r="12" spans="1:17" ht="16" thickBot="1" x14ac:dyDescent="0.4">
      <c r="A12" s="104" t="s">
        <v>88</v>
      </c>
      <c r="B12" s="109"/>
      <c r="C12" s="109"/>
      <c r="D12" s="109"/>
      <c r="E12" s="110"/>
      <c r="F12" s="27"/>
      <c r="G12" s="27"/>
      <c r="H12" s="18"/>
      <c r="I12" s="18"/>
      <c r="J12" s="27"/>
      <c r="K12" s="27"/>
      <c r="L12" s="18"/>
      <c r="M12" s="18"/>
      <c r="N12" s="18"/>
      <c r="O12" s="18"/>
      <c r="P12" s="18"/>
      <c r="Q12" s="18"/>
    </row>
    <row r="13" spans="1:17" ht="16" thickBot="1" x14ac:dyDescent="0.4">
      <c r="A13" s="125"/>
      <c r="B13" s="122" t="s">
        <v>9</v>
      </c>
      <c r="C13" s="123" t="s">
        <v>10</v>
      </c>
      <c r="D13" s="123" t="s">
        <v>11</v>
      </c>
      <c r="E13" s="122" t="s">
        <v>12</v>
      </c>
      <c r="F13" s="123" t="s">
        <v>13</v>
      </c>
      <c r="G13" s="123" t="s">
        <v>14</v>
      </c>
      <c r="H13" s="122" t="s">
        <v>46</v>
      </c>
      <c r="I13" s="123" t="s">
        <v>4</v>
      </c>
      <c r="J13" s="123" t="s">
        <v>5</v>
      </c>
      <c r="K13" s="122" t="s">
        <v>6</v>
      </c>
      <c r="L13" s="123" t="s">
        <v>7</v>
      </c>
      <c r="M13" s="123" t="s">
        <v>8</v>
      </c>
      <c r="N13" s="124"/>
      <c r="O13" s="18"/>
      <c r="P13" s="18"/>
      <c r="Q13" s="18"/>
    </row>
    <row r="14" spans="1:17" x14ac:dyDescent="0.35">
      <c r="A14" s="105" t="s">
        <v>76</v>
      </c>
      <c r="B14" s="111"/>
      <c r="C14" s="111"/>
      <c r="D14" s="111"/>
      <c r="E14" s="111"/>
      <c r="F14" s="114"/>
      <c r="G14" s="114"/>
      <c r="H14" s="114"/>
      <c r="I14" s="114"/>
      <c r="J14" s="114"/>
      <c r="K14" s="114"/>
      <c r="L14" s="114"/>
      <c r="M14" s="114"/>
      <c r="N14" s="115"/>
      <c r="O14" s="18"/>
      <c r="P14" s="18"/>
      <c r="Q14" s="18"/>
    </row>
    <row r="15" spans="1:17" x14ac:dyDescent="0.35">
      <c r="A15" s="103" t="s">
        <v>78</v>
      </c>
      <c r="B15" s="108"/>
      <c r="C15" s="108"/>
      <c r="D15" s="108"/>
      <c r="E15" s="108"/>
      <c r="F15" s="108"/>
      <c r="G15" s="108"/>
      <c r="H15" s="108"/>
      <c r="I15" s="108"/>
      <c r="J15" s="108"/>
      <c r="K15" s="108"/>
      <c r="L15" s="108"/>
      <c r="M15" s="108"/>
      <c r="N15" s="116"/>
      <c r="O15" s="18"/>
      <c r="P15" s="18"/>
      <c r="Q15" s="18"/>
    </row>
    <row r="16" spans="1:17" x14ac:dyDescent="0.35">
      <c r="A16" s="103" t="s">
        <v>77</v>
      </c>
      <c r="B16" s="108"/>
      <c r="C16" s="108"/>
      <c r="D16" s="108"/>
      <c r="E16" s="108"/>
      <c r="F16" s="108"/>
      <c r="G16" s="108"/>
      <c r="H16" s="108"/>
      <c r="I16" s="108"/>
      <c r="J16" s="108"/>
      <c r="K16" s="108"/>
      <c r="L16" s="108"/>
      <c r="M16" s="108"/>
      <c r="N16" s="116"/>
      <c r="O16" s="18"/>
      <c r="P16" s="18"/>
      <c r="Q16" s="18"/>
    </row>
    <row r="17" spans="1:17" x14ac:dyDescent="0.35">
      <c r="A17" s="103" t="s">
        <v>79</v>
      </c>
      <c r="B17" s="112"/>
      <c r="C17" s="112"/>
      <c r="D17" s="112"/>
      <c r="E17" s="112"/>
      <c r="F17" s="112"/>
      <c r="G17" s="112"/>
      <c r="H17" s="112"/>
      <c r="I17" s="112"/>
      <c r="J17" s="112"/>
      <c r="K17" s="112"/>
      <c r="L17" s="112"/>
      <c r="M17" s="112"/>
      <c r="N17" s="116"/>
      <c r="O17" s="18"/>
      <c r="P17" s="18"/>
      <c r="Q17" s="18"/>
    </row>
    <row r="18" spans="1:17" ht="16" thickBot="1" x14ac:dyDescent="0.4">
      <c r="A18" s="104" t="s">
        <v>80</v>
      </c>
      <c r="B18" s="113"/>
      <c r="C18" s="113"/>
      <c r="D18" s="113"/>
      <c r="E18" s="113"/>
      <c r="F18" s="113"/>
      <c r="G18" s="113"/>
      <c r="H18" s="113"/>
      <c r="I18" s="113"/>
      <c r="J18" s="113"/>
      <c r="K18" s="113"/>
      <c r="L18" s="113"/>
      <c r="M18" s="113"/>
      <c r="N18" s="117"/>
      <c r="O18" s="18"/>
      <c r="P18" s="18"/>
      <c r="Q18" s="18"/>
    </row>
    <row r="19" spans="1:17" ht="16" thickBot="1" x14ac:dyDescent="0.4">
      <c r="A19" s="107"/>
      <c r="B19" s="26"/>
      <c r="C19" s="26"/>
      <c r="D19" s="26"/>
      <c r="E19" s="26"/>
      <c r="F19" s="26"/>
      <c r="G19" s="26"/>
      <c r="H19" s="26"/>
      <c r="I19" s="26"/>
      <c r="J19" s="26"/>
      <c r="K19" s="26"/>
      <c r="L19" s="26"/>
      <c r="M19" s="26"/>
      <c r="N19" s="18"/>
      <c r="O19" s="18"/>
      <c r="P19" s="18"/>
      <c r="Q19" s="18"/>
    </row>
    <row r="20" spans="1:17" ht="16" thickBot="1" x14ac:dyDescent="0.4">
      <c r="A20" s="98" t="s">
        <v>105</v>
      </c>
      <c r="B20" s="46"/>
      <c r="C20" s="18"/>
      <c r="D20" s="18"/>
      <c r="E20" s="26"/>
      <c r="F20" s="26"/>
      <c r="G20" s="26"/>
      <c r="H20" s="26"/>
      <c r="I20" s="26"/>
      <c r="J20" s="26"/>
      <c r="K20" s="26"/>
      <c r="L20" s="27"/>
      <c r="M20" s="27"/>
      <c r="N20" s="18"/>
      <c r="O20" s="18"/>
      <c r="P20" s="18"/>
      <c r="Q20" s="18"/>
    </row>
    <row r="21" spans="1:17" x14ac:dyDescent="0.35">
      <c r="A21" s="76" t="s">
        <v>3</v>
      </c>
      <c r="B21" s="77" t="s">
        <v>9</v>
      </c>
      <c r="C21" s="78" t="s">
        <v>10</v>
      </c>
      <c r="D21" s="78" t="s">
        <v>11</v>
      </c>
      <c r="E21" s="77" t="s">
        <v>12</v>
      </c>
      <c r="F21" s="78" t="s">
        <v>13</v>
      </c>
      <c r="G21" s="78" t="s">
        <v>14</v>
      </c>
      <c r="H21" s="77" t="s">
        <v>46</v>
      </c>
      <c r="I21" s="78" t="s">
        <v>4</v>
      </c>
      <c r="J21" s="78" t="s">
        <v>5</v>
      </c>
      <c r="K21" s="77" t="s">
        <v>6</v>
      </c>
      <c r="L21" s="78" t="s">
        <v>7</v>
      </c>
      <c r="M21" s="78" t="s">
        <v>8</v>
      </c>
      <c r="N21" s="79" t="s">
        <v>15</v>
      </c>
      <c r="O21" s="18"/>
      <c r="Q21" s="1"/>
    </row>
    <row r="22" spans="1:17" x14ac:dyDescent="0.35">
      <c r="A22" s="30" t="s">
        <v>71</v>
      </c>
      <c r="B22" s="118">
        <f>B14*B15*B17</f>
        <v>0</v>
      </c>
      <c r="C22" s="118">
        <f t="shared" ref="C22:M22" si="0">C14*C15*C17</f>
        <v>0</v>
      </c>
      <c r="D22" s="118">
        <f t="shared" si="0"/>
        <v>0</v>
      </c>
      <c r="E22" s="118">
        <f t="shared" si="0"/>
        <v>0</v>
      </c>
      <c r="F22" s="118">
        <f t="shared" si="0"/>
        <v>0</v>
      </c>
      <c r="G22" s="118">
        <f t="shared" si="0"/>
        <v>0</v>
      </c>
      <c r="H22" s="118">
        <f t="shared" si="0"/>
        <v>0</v>
      </c>
      <c r="I22" s="118">
        <f t="shared" si="0"/>
        <v>0</v>
      </c>
      <c r="J22" s="118">
        <f t="shared" si="0"/>
        <v>0</v>
      </c>
      <c r="K22" s="118">
        <f t="shared" si="0"/>
        <v>0</v>
      </c>
      <c r="L22" s="118">
        <f t="shared" si="0"/>
        <v>0</v>
      </c>
      <c r="M22" s="118">
        <f t="shared" si="0"/>
        <v>0</v>
      </c>
      <c r="N22" s="35">
        <f>SUM(B22:M22)</f>
        <v>0</v>
      </c>
      <c r="O22" s="18"/>
      <c r="Q22" s="1"/>
    </row>
    <row r="23" spans="1:17" x14ac:dyDescent="0.35">
      <c r="A23" s="30" t="s">
        <v>72</v>
      </c>
      <c r="B23" s="118">
        <f>B14*B16*B18</f>
        <v>0</v>
      </c>
      <c r="C23" s="118">
        <f t="shared" ref="C23:M23" si="1">C14*C16*C18</f>
        <v>0</v>
      </c>
      <c r="D23" s="118">
        <f t="shared" si="1"/>
        <v>0</v>
      </c>
      <c r="E23" s="118">
        <f t="shared" si="1"/>
        <v>0</v>
      </c>
      <c r="F23" s="118">
        <f t="shared" si="1"/>
        <v>0</v>
      </c>
      <c r="G23" s="118">
        <f t="shared" si="1"/>
        <v>0</v>
      </c>
      <c r="H23" s="118">
        <f t="shared" si="1"/>
        <v>0</v>
      </c>
      <c r="I23" s="118">
        <f t="shared" si="1"/>
        <v>0</v>
      </c>
      <c r="J23" s="118">
        <f t="shared" si="1"/>
        <v>0</v>
      </c>
      <c r="K23" s="118">
        <f t="shared" si="1"/>
        <v>0</v>
      </c>
      <c r="L23" s="118">
        <f t="shared" si="1"/>
        <v>0</v>
      </c>
      <c r="M23" s="118">
        <f t="shared" si="1"/>
        <v>0</v>
      </c>
      <c r="N23" s="35">
        <f t="shared" ref="N23:N34" si="2">SUM(B23:M23)</f>
        <v>0</v>
      </c>
      <c r="O23" s="18"/>
      <c r="Q23" s="1"/>
    </row>
    <row r="24" spans="1:17" x14ac:dyDescent="0.35">
      <c r="A24" s="43" t="s">
        <v>73</v>
      </c>
      <c r="B24" s="44"/>
      <c r="C24" s="45"/>
      <c r="D24" s="45"/>
      <c r="E24" s="45"/>
      <c r="F24" s="45"/>
      <c r="G24" s="45"/>
      <c r="H24" s="45"/>
      <c r="I24" s="45"/>
      <c r="J24" s="45"/>
      <c r="K24" s="45"/>
      <c r="L24" s="45"/>
      <c r="M24" s="45"/>
      <c r="N24" s="35">
        <f t="shared" si="2"/>
        <v>0</v>
      </c>
      <c r="O24" s="18"/>
      <c r="Q24" s="1"/>
    </row>
    <row r="25" spans="1:17" x14ac:dyDescent="0.35">
      <c r="A25" s="43" t="s">
        <v>54</v>
      </c>
      <c r="B25" s="44"/>
      <c r="C25" s="45"/>
      <c r="D25" s="45"/>
      <c r="E25" s="45"/>
      <c r="F25" s="45"/>
      <c r="G25" s="45"/>
      <c r="H25" s="45"/>
      <c r="I25" s="45"/>
      <c r="J25" s="45"/>
      <c r="K25" s="45"/>
      <c r="L25" s="45"/>
      <c r="M25" s="45"/>
      <c r="N25" s="35">
        <f t="shared" si="2"/>
        <v>0</v>
      </c>
      <c r="O25" s="18"/>
      <c r="Q25" s="1"/>
    </row>
    <row r="26" spans="1:17" x14ac:dyDescent="0.35">
      <c r="A26" s="43" t="s">
        <v>54</v>
      </c>
      <c r="B26" s="44"/>
      <c r="C26" s="45"/>
      <c r="D26" s="45"/>
      <c r="E26" s="45"/>
      <c r="F26" s="45"/>
      <c r="G26" s="45"/>
      <c r="H26" s="45"/>
      <c r="I26" s="45"/>
      <c r="J26" s="45"/>
      <c r="K26" s="45"/>
      <c r="L26" s="45"/>
      <c r="M26" s="45"/>
      <c r="N26" s="35">
        <f t="shared" si="2"/>
        <v>0</v>
      </c>
      <c r="O26" s="18"/>
      <c r="Q26" s="1"/>
    </row>
    <row r="27" spans="1:17" x14ac:dyDescent="0.35">
      <c r="A27" s="30" t="s">
        <v>74</v>
      </c>
      <c r="B27" s="44"/>
      <c r="C27" s="45"/>
      <c r="D27" s="45"/>
      <c r="E27" s="45"/>
      <c r="F27" s="45"/>
      <c r="G27" s="45"/>
      <c r="H27" s="45"/>
      <c r="I27" s="45"/>
      <c r="J27" s="45"/>
      <c r="K27" s="45"/>
      <c r="L27" s="45"/>
      <c r="M27" s="45"/>
      <c r="N27" s="35">
        <f t="shared" si="2"/>
        <v>0</v>
      </c>
      <c r="O27" s="18"/>
      <c r="Q27" s="1"/>
    </row>
    <row r="28" spans="1:17" x14ac:dyDescent="0.35">
      <c r="A28" s="30" t="s">
        <v>64</v>
      </c>
      <c r="B28" s="44"/>
      <c r="C28" s="45"/>
      <c r="D28" s="45"/>
      <c r="E28" s="45"/>
      <c r="F28" s="45"/>
      <c r="G28" s="45"/>
      <c r="H28" s="45"/>
      <c r="I28" s="45"/>
      <c r="J28" s="45"/>
      <c r="K28" s="45"/>
      <c r="L28" s="45"/>
      <c r="M28" s="45"/>
      <c r="N28" s="35">
        <f t="shared" si="2"/>
        <v>0</v>
      </c>
      <c r="O28" s="18"/>
      <c r="Q28" s="1"/>
    </row>
    <row r="29" spans="1:17" x14ac:dyDescent="0.35">
      <c r="A29" s="30" t="s">
        <v>65</v>
      </c>
      <c r="B29" s="44"/>
      <c r="C29" s="45"/>
      <c r="D29" s="45"/>
      <c r="E29" s="45"/>
      <c r="F29" s="45"/>
      <c r="G29" s="45"/>
      <c r="H29" s="45"/>
      <c r="I29" s="45"/>
      <c r="J29" s="45"/>
      <c r="K29" s="45"/>
      <c r="L29" s="45"/>
      <c r="M29" s="45"/>
      <c r="N29" s="35">
        <f t="shared" si="2"/>
        <v>0</v>
      </c>
      <c r="O29" s="18"/>
      <c r="Q29" s="1"/>
    </row>
    <row r="30" spans="1:17" x14ac:dyDescent="0.35">
      <c r="A30" s="30" t="s">
        <v>75</v>
      </c>
      <c r="B30" s="44"/>
      <c r="C30" s="45"/>
      <c r="D30" s="45"/>
      <c r="E30" s="45"/>
      <c r="F30" s="45"/>
      <c r="G30" s="45"/>
      <c r="H30" s="45"/>
      <c r="I30" s="45"/>
      <c r="J30" s="45"/>
      <c r="K30" s="45"/>
      <c r="L30" s="45"/>
      <c r="M30" s="45"/>
      <c r="N30" s="35">
        <f t="shared" si="2"/>
        <v>0</v>
      </c>
      <c r="O30" s="18"/>
      <c r="Q30" s="1"/>
    </row>
    <row r="31" spans="1:17" x14ac:dyDescent="0.35">
      <c r="A31" s="30" t="s">
        <v>67</v>
      </c>
      <c r="B31" s="44"/>
      <c r="C31" s="45"/>
      <c r="D31" s="45"/>
      <c r="E31" s="45"/>
      <c r="F31" s="45"/>
      <c r="G31" s="45"/>
      <c r="H31" s="45"/>
      <c r="I31" s="45"/>
      <c r="J31" s="45"/>
      <c r="K31" s="45"/>
      <c r="L31" s="45"/>
      <c r="M31" s="45"/>
      <c r="N31" s="35">
        <f t="shared" si="2"/>
        <v>0</v>
      </c>
      <c r="O31" s="18"/>
      <c r="Q31" s="1"/>
    </row>
    <row r="32" spans="1:17" x14ac:dyDescent="0.35">
      <c r="A32" s="30" t="s">
        <v>68</v>
      </c>
      <c r="B32" s="44"/>
      <c r="C32" s="45"/>
      <c r="D32" s="45"/>
      <c r="E32" s="45"/>
      <c r="F32" s="45"/>
      <c r="G32" s="45"/>
      <c r="H32" s="45"/>
      <c r="I32" s="45"/>
      <c r="J32" s="45"/>
      <c r="K32" s="45"/>
      <c r="L32" s="45"/>
      <c r="M32" s="45"/>
      <c r="N32" s="35">
        <f t="shared" si="2"/>
        <v>0</v>
      </c>
      <c r="O32" s="18"/>
      <c r="Q32" s="1"/>
    </row>
    <row r="33" spans="1:17" x14ac:dyDescent="0.35">
      <c r="A33" s="30" t="s">
        <v>69</v>
      </c>
      <c r="B33" s="44"/>
      <c r="C33" s="45"/>
      <c r="D33" s="45"/>
      <c r="E33" s="45"/>
      <c r="F33" s="45"/>
      <c r="G33" s="45"/>
      <c r="H33" s="45"/>
      <c r="I33" s="45"/>
      <c r="J33" s="45"/>
      <c r="K33" s="45"/>
      <c r="L33" s="45"/>
      <c r="M33" s="45"/>
      <c r="N33" s="35">
        <f t="shared" si="2"/>
        <v>0</v>
      </c>
      <c r="O33" s="18"/>
      <c r="Q33" s="1"/>
    </row>
    <row r="34" spans="1:17" x14ac:dyDescent="0.35">
      <c r="A34" s="30" t="s">
        <v>70</v>
      </c>
      <c r="B34" s="44"/>
      <c r="C34" s="45"/>
      <c r="D34" s="45"/>
      <c r="E34" s="45"/>
      <c r="F34" s="45"/>
      <c r="G34" s="45"/>
      <c r="H34" s="45"/>
      <c r="I34" s="45"/>
      <c r="J34" s="45"/>
      <c r="K34" s="45"/>
      <c r="L34" s="45"/>
      <c r="M34" s="45"/>
      <c r="N34" s="35">
        <f t="shared" si="2"/>
        <v>0</v>
      </c>
      <c r="O34" s="19"/>
      <c r="P34" s="1"/>
      <c r="Q34" s="1"/>
    </row>
    <row r="35" spans="1:17" x14ac:dyDescent="0.35">
      <c r="A35" s="66" t="s">
        <v>16</v>
      </c>
      <c r="B35" s="67" t="s">
        <v>9</v>
      </c>
      <c r="C35" s="68" t="s">
        <v>10</v>
      </c>
      <c r="D35" s="68" t="s">
        <v>11</v>
      </c>
      <c r="E35" s="67" t="s">
        <v>12</v>
      </c>
      <c r="F35" s="68" t="s">
        <v>13</v>
      </c>
      <c r="G35" s="68" t="s">
        <v>14</v>
      </c>
      <c r="H35" s="67" t="s">
        <v>46</v>
      </c>
      <c r="I35" s="68" t="s">
        <v>4</v>
      </c>
      <c r="J35" s="68" t="s">
        <v>5</v>
      </c>
      <c r="K35" s="67" t="s">
        <v>6</v>
      </c>
      <c r="L35" s="68" t="s">
        <v>7</v>
      </c>
      <c r="M35" s="68" t="s">
        <v>8</v>
      </c>
      <c r="N35" s="69" t="s">
        <v>15</v>
      </c>
      <c r="O35" s="19"/>
      <c r="P35" s="1"/>
      <c r="Q35" s="1"/>
    </row>
    <row r="36" spans="1:17" x14ac:dyDescent="0.35">
      <c r="A36" s="31" t="s">
        <v>86</v>
      </c>
      <c r="B36" s="119">
        <f>$B$11*$B$12*B14</f>
        <v>0</v>
      </c>
      <c r="C36" s="119">
        <f t="shared" ref="C36:M36" si="3">$B$11*$B$12*C14</f>
        <v>0</v>
      </c>
      <c r="D36" s="119">
        <f t="shared" si="3"/>
        <v>0</v>
      </c>
      <c r="E36" s="119">
        <f t="shared" si="3"/>
        <v>0</v>
      </c>
      <c r="F36" s="119">
        <f t="shared" si="3"/>
        <v>0</v>
      </c>
      <c r="G36" s="119">
        <f t="shared" si="3"/>
        <v>0</v>
      </c>
      <c r="H36" s="119">
        <f t="shared" si="3"/>
        <v>0</v>
      </c>
      <c r="I36" s="119">
        <f t="shared" si="3"/>
        <v>0</v>
      </c>
      <c r="J36" s="119">
        <f t="shared" si="3"/>
        <v>0</v>
      </c>
      <c r="K36" s="119">
        <f t="shared" si="3"/>
        <v>0</v>
      </c>
      <c r="L36" s="119">
        <f t="shared" si="3"/>
        <v>0</v>
      </c>
      <c r="M36" s="119">
        <f t="shared" si="3"/>
        <v>0</v>
      </c>
      <c r="N36" s="35">
        <f t="shared" ref="N36:N70" si="4">SUM(B36:M36)</f>
        <v>0</v>
      </c>
      <c r="O36" s="19"/>
      <c r="P36" s="1"/>
      <c r="Q36" s="1"/>
    </row>
    <row r="37" spans="1:17" x14ac:dyDescent="0.35">
      <c r="A37" s="31" t="s">
        <v>89</v>
      </c>
      <c r="B37" s="119">
        <f>$C$11*$C$12*B14</f>
        <v>0</v>
      </c>
      <c r="C37" s="119">
        <f t="shared" ref="C37:M37" si="5">$C$11*$C$12*C14</f>
        <v>0</v>
      </c>
      <c r="D37" s="119">
        <f t="shared" si="5"/>
        <v>0</v>
      </c>
      <c r="E37" s="119">
        <f t="shared" si="5"/>
        <v>0</v>
      </c>
      <c r="F37" s="119">
        <f t="shared" si="5"/>
        <v>0</v>
      </c>
      <c r="G37" s="119">
        <f t="shared" si="5"/>
        <v>0</v>
      </c>
      <c r="H37" s="119">
        <f t="shared" si="5"/>
        <v>0</v>
      </c>
      <c r="I37" s="119">
        <f t="shared" si="5"/>
        <v>0</v>
      </c>
      <c r="J37" s="119">
        <f t="shared" si="5"/>
        <v>0</v>
      </c>
      <c r="K37" s="119">
        <f t="shared" si="5"/>
        <v>0</v>
      </c>
      <c r="L37" s="119">
        <f t="shared" si="5"/>
        <v>0</v>
      </c>
      <c r="M37" s="119">
        <f t="shared" si="5"/>
        <v>0</v>
      </c>
      <c r="N37" s="35">
        <f t="shared" si="4"/>
        <v>0</v>
      </c>
      <c r="O37" s="19"/>
      <c r="P37" s="1"/>
      <c r="Q37" s="1"/>
    </row>
    <row r="38" spans="1:17" x14ac:dyDescent="0.35">
      <c r="A38" s="31" t="s">
        <v>90</v>
      </c>
      <c r="B38" s="119">
        <f>$D$11*$D$12*B14</f>
        <v>0</v>
      </c>
      <c r="C38" s="119">
        <f>$D$11*$D$12*C14</f>
        <v>0</v>
      </c>
      <c r="D38" s="119">
        <f t="shared" ref="D38:M38" si="6">$D$11*$D$12*D14</f>
        <v>0</v>
      </c>
      <c r="E38" s="119">
        <f t="shared" si="6"/>
        <v>0</v>
      </c>
      <c r="F38" s="119">
        <f t="shared" si="6"/>
        <v>0</v>
      </c>
      <c r="G38" s="119">
        <f t="shared" si="6"/>
        <v>0</v>
      </c>
      <c r="H38" s="119">
        <f t="shared" si="6"/>
        <v>0</v>
      </c>
      <c r="I38" s="119">
        <f t="shared" si="6"/>
        <v>0</v>
      </c>
      <c r="J38" s="119">
        <f t="shared" si="6"/>
        <v>0</v>
      </c>
      <c r="K38" s="119">
        <f t="shared" si="6"/>
        <v>0</v>
      </c>
      <c r="L38" s="119">
        <f t="shared" si="6"/>
        <v>0</v>
      </c>
      <c r="M38" s="119">
        <f t="shared" si="6"/>
        <v>0</v>
      </c>
      <c r="N38" s="35">
        <f t="shared" si="4"/>
        <v>0</v>
      </c>
      <c r="O38" s="19"/>
      <c r="P38" s="1"/>
      <c r="Q38" s="1"/>
    </row>
    <row r="39" spans="1:17" x14ac:dyDescent="0.35">
      <c r="A39" s="31" t="s">
        <v>91</v>
      </c>
      <c r="B39" s="119">
        <f>$E$11*$E$12*B14</f>
        <v>0</v>
      </c>
      <c r="C39" s="119">
        <f t="shared" ref="C39:M39" si="7">$E$11*$E$12*C14</f>
        <v>0</v>
      </c>
      <c r="D39" s="119">
        <f t="shared" si="7"/>
        <v>0</v>
      </c>
      <c r="E39" s="119">
        <f t="shared" si="7"/>
        <v>0</v>
      </c>
      <c r="F39" s="119">
        <f t="shared" si="7"/>
        <v>0</v>
      </c>
      <c r="G39" s="119">
        <f t="shared" si="7"/>
        <v>0</v>
      </c>
      <c r="H39" s="119">
        <f t="shared" si="7"/>
        <v>0</v>
      </c>
      <c r="I39" s="119">
        <f t="shared" si="7"/>
        <v>0</v>
      </c>
      <c r="J39" s="119">
        <f t="shared" si="7"/>
        <v>0</v>
      </c>
      <c r="K39" s="119">
        <f t="shared" si="7"/>
        <v>0</v>
      </c>
      <c r="L39" s="119">
        <f t="shared" si="7"/>
        <v>0</v>
      </c>
      <c r="M39" s="119">
        <f t="shared" si="7"/>
        <v>0</v>
      </c>
      <c r="N39" s="35">
        <f t="shared" si="4"/>
        <v>0</v>
      </c>
      <c r="O39" s="19"/>
      <c r="P39" s="1"/>
      <c r="Q39" s="1"/>
    </row>
    <row r="40" spans="1:17" x14ac:dyDescent="0.35">
      <c r="A40" s="31" t="s">
        <v>92</v>
      </c>
      <c r="B40" s="47"/>
      <c r="C40" s="48"/>
      <c r="D40" s="48"/>
      <c r="E40" s="48"/>
      <c r="F40" s="48"/>
      <c r="G40" s="48"/>
      <c r="H40" s="48"/>
      <c r="I40" s="48"/>
      <c r="J40" s="48"/>
      <c r="K40" s="48"/>
      <c r="L40" s="48"/>
      <c r="M40" s="48"/>
      <c r="N40" s="35">
        <f t="shared" si="4"/>
        <v>0</v>
      </c>
      <c r="O40" s="19"/>
      <c r="P40" s="1"/>
      <c r="Q40" s="1"/>
    </row>
    <row r="41" spans="1:17" x14ac:dyDescent="0.35">
      <c r="A41" s="31" t="s">
        <v>17</v>
      </c>
      <c r="B41" s="47"/>
      <c r="C41" s="48"/>
      <c r="D41" s="48"/>
      <c r="E41" s="48"/>
      <c r="F41" s="48"/>
      <c r="G41" s="48"/>
      <c r="H41" s="48"/>
      <c r="I41" s="48"/>
      <c r="J41" s="48"/>
      <c r="K41" s="48"/>
      <c r="L41" s="48"/>
      <c r="M41" s="48"/>
      <c r="N41" s="35">
        <f t="shared" si="4"/>
        <v>0</v>
      </c>
      <c r="O41" s="19"/>
      <c r="P41" s="1"/>
      <c r="Q41" s="1"/>
    </row>
    <row r="42" spans="1:17" x14ac:dyDescent="0.35">
      <c r="A42" s="31" t="s">
        <v>18</v>
      </c>
      <c r="B42" s="47"/>
      <c r="C42" s="48"/>
      <c r="D42" s="48"/>
      <c r="E42" s="48"/>
      <c r="F42" s="48"/>
      <c r="G42" s="48"/>
      <c r="H42" s="48"/>
      <c r="I42" s="48"/>
      <c r="J42" s="48"/>
      <c r="K42" s="48"/>
      <c r="L42" s="48"/>
      <c r="M42" s="49"/>
      <c r="N42" s="35">
        <f t="shared" si="4"/>
        <v>0</v>
      </c>
      <c r="O42" s="19"/>
      <c r="P42" s="1"/>
      <c r="Q42" s="1"/>
    </row>
    <row r="43" spans="1:17" x14ac:dyDescent="0.35">
      <c r="A43" s="31" t="s">
        <v>19</v>
      </c>
      <c r="B43" s="47"/>
      <c r="C43" s="48"/>
      <c r="D43" s="48"/>
      <c r="E43" s="48"/>
      <c r="F43" s="48"/>
      <c r="G43" s="48"/>
      <c r="H43" s="48"/>
      <c r="I43" s="48"/>
      <c r="J43" s="48"/>
      <c r="K43" s="48"/>
      <c r="L43" s="48"/>
      <c r="M43" s="49"/>
      <c r="N43" s="35">
        <f t="shared" si="4"/>
        <v>0</v>
      </c>
      <c r="O43" s="19"/>
      <c r="P43" s="1"/>
      <c r="Q43" s="1"/>
    </row>
    <row r="44" spans="1:17" x14ac:dyDescent="0.35">
      <c r="A44" s="31" t="s">
        <v>20</v>
      </c>
      <c r="B44" s="47"/>
      <c r="C44" s="48"/>
      <c r="D44" s="48"/>
      <c r="E44" s="48"/>
      <c r="F44" s="48"/>
      <c r="G44" s="48"/>
      <c r="H44" s="48"/>
      <c r="I44" s="48"/>
      <c r="J44" s="48"/>
      <c r="K44" s="48"/>
      <c r="L44" s="48"/>
      <c r="M44" s="49"/>
      <c r="N44" s="35">
        <f t="shared" si="4"/>
        <v>0</v>
      </c>
      <c r="O44" s="19"/>
      <c r="P44" s="1"/>
      <c r="Q44" s="1"/>
    </row>
    <row r="45" spans="1:17" x14ac:dyDescent="0.35">
      <c r="A45" s="31" t="s">
        <v>21</v>
      </c>
      <c r="B45" s="47"/>
      <c r="C45" s="48"/>
      <c r="D45" s="48"/>
      <c r="E45" s="48"/>
      <c r="F45" s="48"/>
      <c r="G45" s="48"/>
      <c r="H45" s="48"/>
      <c r="I45" s="48"/>
      <c r="J45" s="48"/>
      <c r="K45" s="48"/>
      <c r="L45" s="48"/>
      <c r="M45" s="49"/>
      <c r="N45" s="35">
        <f t="shared" si="4"/>
        <v>0</v>
      </c>
      <c r="O45" s="19"/>
      <c r="P45" s="1"/>
      <c r="Q45" s="1"/>
    </row>
    <row r="46" spans="1:17" x14ac:dyDescent="0.35">
      <c r="A46" s="31" t="s">
        <v>22</v>
      </c>
      <c r="B46" s="47"/>
      <c r="C46" s="48"/>
      <c r="D46" s="48"/>
      <c r="E46" s="48"/>
      <c r="F46" s="48"/>
      <c r="G46" s="48"/>
      <c r="H46" s="48"/>
      <c r="I46" s="48"/>
      <c r="J46" s="48"/>
      <c r="K46" s="48"/>
      <c r="L46" s="48"/>
      <c r="M46" s="49"/>
      <c r="N46" s="35">
        <f t="shared" si="4"/>
        <v>0</v>
      </c>
      <c r="O46" s="19"/>
      <c r="P46" s="1"/>
      <c r="Q46" s="1"/>
    </row>
    <row r="47" spans="1:17" x14ac:dyDescent="0.35">
      <c r="A47" s="31" t="s">
        <v>23</v>
      </c>
      <c r="B47" s="47"/>
      <c r="C47" s="48"/>
      <c r="D47" s="48"/>
      <c r="E47" s="48"/>
      <c r="F47" s="48"/>
      <c r="G47" s="48"/>
      <c r="H47" s="48"/>
      <c r="I47" s="48"/>
      <c r="J47" s="48"/>
      <c r="K47" s="48"/>
      <c r="L47" s="48"/>
      <c r="M47" s="49"/>
      <c r="N47" s="35">
        <f t="shared" si="4"/>
        <v>0</v>
      </c>
      <c r="O47" s="19"/>
      <c r="P47" s="1"/>
      <c r="Q47" s="1"/>
    </row>
    <row r="48" spans="1:17" x14ac:dyDescent="0.35">
      <c r="A48" s="31" t="s">
        <v>24</v>
      </c>
      <c r="B48" s="47"/>
      <c r="C48" s="48"/>
      <c r="D48" s="48"/>
      <c r="E48" s="48"/>
      <c r="F48" s="48"/>
      <c r="G48" s="48"/>
      <c r="H48" s="48"/>
      <c r="I48" s="48"/>
      <c r="J48" s="48"/>
      <c r="K48" s="48"/>
      <c r="L48" s="48"/>
      <c r="M48" s="49"/>
      <c r="N48" s="35">
        <f t="shared" si="4"/>
        <v>0</v>
      </c>
      <c r="O48" s="19"/>
      <c r="P48" s="1"/>
      <c r="Q48" s="1"/>
    </row>
    <row r="49" spans="1:17" x14ac:dyDescent="0.35">
      <c r="A49" s="31" t="s">
        <v>50</v>
      </c>
      <c r="B49" s="47"/>
      <c r="C49" s="48"/>
      <c r="D49" s="48"/>
      <c r="E49" s="48"/>
      <c r="F49" s="48"/>
      <c r="G49" s="48"/>
      <c r="H49" s="48"/>
      <c r="I49" s="48"/>
      <c r="J49" s="48"/>
      <c r="K49" s="48"/>
      <c r="L49" s="48"/>
      <c r="M49" s="49"/>
      <c r="N49" s="35">
        <f t="shared" si="4"/>
        <v>0</v>
      </c>
      <c r="O49" s="19"/>
      <c r="P49" s="1"/>
      <c r="Q49" s="1"/>
    </row>
    <row r="50" spans="1:17" x14ac:dyDescent="0.35">
      <c r="A50" s="31" t="s">
        <v>25</v>
      </c>
      <c r="B50" s="47"/>
      <c r="C50" s="48"/>
      <c r="D50" s="48"/>
      <c r="E50" s="48"/>
      <c r="F50" s="48"/>
      <c r="G50" s="48"/>
      <c r="H50" s="48"/>
      <c r="I50" s="48"/>
      <c r="J50" s="48"/>
      <c r="K50" s="48"/>
      <c r="L50" s="48"/>
      <c r="M50" s="49"/>
      <c r="N50" s="35">
        <f t="shared" si="4"/>
        <v>0</v>
      </c>
      <c r="O50" s="19"/>
      <c r="P50" s="1"/>
      <c r="Q50" s="1"/>
    </row>
    <row r="51" spans="1:17" x14ac:dyDescent="0.35">
      <c r="A51" s="31" t="s">
        <v>26</v>
      </c>
      <c r="B51" s="47"/>
      <c r="C51" s="48"/>
      <c r="D51" s="48"/>
      <c r="E51" s="48"/>
      <c r="F51" s="48"/>
      <c r="G51" s="48"/>
      <c r="H51" s="48"/>
      <c r="I51" s="48"/>
      <c r="J51" s="48"/>
      <c r="K51" s="48"/>
      <c r="L51" s="48"/>
      <c r="M51" s="49"/>
      <c r="N51" s="35">
        <f t="shared" si="4"/>
        <v>0</v>
      </c>
      <c r="O51" s="19"/>
      <c r="P51" s="1"/>
      <c r="Q51" s="1"/>
    </row>
    <row r="52" spans="1:17" x14ac:dyDescent="0.35">
      <c r="A52" s="31" t="s">
        <v>27</v>
      </c>
      <c r="B52" s="47"/>
      <c r="C52" s="48"/>
      <c r="D52" s="48"/>
      <c r="E52" s="48"/>
      <c r="F52" s="48"/>
      <c r="G52" s="48"/>
      <c r="H52" s="48"/>
      <c r="I52" s="48"/>
      <c r="J52" s="48"/>
      <c r="K52" s="48"/>
      <c r="L52" s="48"/>
      <c r="M52" s="49"/>
      <c r="N52" s="35">
        <f t="shared" si="4"/>
        <v>0</v>
      </c>
      <c r="O52" s="19"/>
      <c r="P52" s="1"/>
      <c r="Q52" s="1"/>
    </row>
    <row r="53" spans="1:17" x14ac:dyDescent="0.35">
      <c r="A53" s="31" t="s">
        <v>63</v>
      </c>
      <c r="B53" s="47"/>
      <c r="C53" s="48"/>
      <c r="D53" s="48"/>
      <c r="E53" s="48"/>
      <c r="F53" s="48"/>
      <c r="G53" s="48"/>
      <c r="H53" s="48"/>
      <c r="I53" s="48"/>
      <c r="J53" s="48"/>
      <c r="K53" s="48"/>
      <c r="L53" s="48"/>
      <c r="M53" s="49"/>
      <c r="N53" s="35">
        <f t="shared" si="4"/>
        <v>0</v>
      </c>
      <c r="O53" s="19"/>
      <c r="P53" s="1"/>
      <c r="Q53" s="1"/>
    </row>
    <row r="54" spans="1:17" x14ac:dyDescent="0.35">
      <c r="A54" s="31" t="s">
        <v>28</v>
      </c>
      <c r="B54" s="47"/>
      <c r="C54" s="48"/>
      <c r="D54" s="48"/>
      <c r="E54" s="48"/>
      <c r="F54" s="48"/>
      <c r="G54" s="48"/>
      <c r="H54" s="48"/>
      <c r="I54" s="48"/>
      <c r="J54" s="48"/>
      <c r="K54" s="48"/>
      <c r="L54" s="48"/>
      <c r="M54" s="49"/>
      <c r="N54" s="35">
        <f t="shared" si="4"/>
        <v>0</v>
      </c>
      <c r="O54" s="19"/>
      <c r="P54" s="1"/>
      <c r="Q54" s="1"/>
    </row>
    <row r="55" spans="1:17" x14ac:dyDescent="0.35">
      <c r="A55" s="31" t="s">
        <v>29</v>
      </c>
      <c r="B55" s="47"/>
      <c r="C55" s="48"/>
      <c r="D55" s="48"/>
      <c r="E55" s="48"/>
      <c r="F55" s="48"/>
      <c r="G55" s="48"/>
      <c r="H55" s="48"/>
      <c r="I55" s="48"/>
      <c r="J55" s="48"/>
      <c r="K55" s="48"/>
      <c r="L55" s="48"/>
      <c r="M55" s="49"/>
      <c r="N55" s="35">
        <f t="shared" si="4"/>
        <v>0</v>
      </c>
      <c r="O55" s="19"/>
      <c r="P55" s="1"/>
      <c r="Q55" s="1"/>
    </row>
    <row r="56" spans="1:17" x14ac:dyDescent="0.35">
      <c r="A56" s="31" t="s">
        <v>30</v>
      </c>
      <c r="B56" s="47"/>
      <c r="C56" s="48"/>
      <c r="D56" s="48"/>
      <c r="E56" s="48"/>
      <c r="F56" s="48"/>
      <c r="G56" s="48"/>
      <c r="H56" s="48"/>
      <c r="I56" s="48"/>
      <c r="J56" s="48"/>
      <c r="K56" s="48"/>
      <c r="L56" s="48"/>
      <c r="M56" s="49"/>
      <c r="N56" s="35">
        <f t="shared" si="4"/>
        <v>0</v>
      </c>
      <c r="O56" s="19"/>
      <c r="P56" s="1"/>
      <c r="Q56" s="1"/>
    </row>
    <row r="57" spans="1:17" x14ac:dyDescent="0.35">
      <c r="A57" s="31" t="s">
        <v>31</v>
      </c>
      <c r="B57" s="47"/>
      <c r="C57" s="48"/>
      <c r="D57" s="48"/>
      <c r="E57" s="48"/>
      <c r="F57" s="48"/>
      <c r="G57" s="48"/>
      <c r="H57" s="48"/>
      <c r="I57" s="48"/>
      <c r="J57" s="48"/>
      <c r="K57" s="48"/>
      <c r="L57" s="48"/>
      <c r="M57" s="49"/>
      <c r="N57" s="35">
        <f t="shared" si="4"/>
        <v>0</v>
      </c>
      <c r="O57" s="19"/>
      <c r="P57" s="1"/>
      <c r="Q57" s="1"/>
    </row>
    <row r="58" spans="1:17" x14ac:dyDescent="0.35">
      <c r="A58" s="32" t="s">
        <v>32</v>
      </c>
      <c r="B58" s="47"/>
      <c r="C58" s="48"/>
      <c r="D58" s="48"/>
      <c r="E58" s="48"/>
      <c r="F58" s="48"/>
      <c r="G58" s="48"/>
      <c r="H58" s="48"/>
      <c r="I58" s="48"/>
      <c r="J58" s="48"/>
      <c r="K58" s="48"/>
      <c r="L58" s="48"/>
      <c r="M58" s="49"/>
      <c r="N58" s="35">
        <f t="shared" si="4"/>
        <v>0</v>
      </c>
      <c r="O58" s="19"/>
      <c r="P58" s="1"/>
      <c r="Q58" s="1"/>
    </row>
    <row r="59" spans="1:17" x14ac:dyDescent="0.35">
      <c r="A59" s="31" t="s">
        <v>33</v>
      </c>
      <c r="B59" s="47"/>
      <c r="C59" s="48"/>
      <c r="D59" s="48"/>
      <c r="E59" s="48"/>
      <c r="F59" s="48"/>
      <c r="G59" s="48"/>
      <c r="H59" s="48"/>
      <c r="I59" s="48"/>
      <c r="J59" s="48"/>
      <c r="K59" s="48"/>
      <c r="L59" s="48"/>
      <c r="M59" s="49"/>
      <c r="N59" s="35">
        <f t="shared" si="4"/>
        <v>0</v>
      </c>
      <c r="O59" s="19"/>
      <c r="P59" s="1"/>
      <c r="Q59" s="1"/>
    </row>
    <row r="60" spans="1:17" x14ac:dyDescent="0.35">
      <c r="A60" s="32" t="s">
        <v>34</v>
      </c>
      <c r="B60" s="47"/>
      <c r="C60" s="48"/>
      <c r="D60" s="48"/>
      <c r="E60" s="48"/>
      <c r="F60" s="48"/>
      <c r="G60" s="48"/>
      <c r="H60" s="48"/>
      <c r="I60" s="48"/>
      <c r="J60" s="48"/>
      <c r="K60" s="48"/>
      <c r="L60" s="48"/>
      <c r="M60" s="49"/>
      <c r="N60" s="35">
        <f t="shared" si="4"/>
        <v>0</v>
      </c>
      <c r="O60" s="19"/>
      <c r="P60" s="1"/>
      <c r="Q60" s="1"/>
    </row>
    <row r="61" spans="1:17" x14ac:dyDescent="0.35">
      <c r="A61" s="31" t="s">
        <v>35</v>
      </c>
      <c r="B61" s="47"/>
      <c r="C61" s="48"/>
      <c r="D61" s="48"/>
      <c r="E61" s="48"/>
      <c r="F61" s="48"/>
      <c r="G61" s="48"/>
      <c r="H61" s="48"/>
      <c r="I61" s="48"/>
      <c r="J61" s="48"/>
      <c r="K61" s="48"/>
      <c r="L61" s="48"/>
      <c r="M61" s="49"/>
      <c r="N61" s="35">
        <f t="shared" si="4"/>
        <v>0</v>
      </c>
      <c r="O61" s="19"/>
      <c r="P61" s="1"/>
      <c r="Q61" s="1"/>
    </row>
    <row r="62" spans="1:17" x14ac:dyDescent="0.35">
      <c r="A62" s="31" t="s">
        <v>36</v>
      </c>
      <c r="B62" s="47"/>
      <c r="C62" s="48"/>
      <c r="D62" s="48"/>
      <c r="E62" s="48"/>
      <c r="F62" s="48"/>
      <c r="G62" s="48"/>
      <c r="H62" s="48"/>
      <c r="I62" s="48"/>
      <c r="J62" s="48"/>
      <c r="K62" s="48"/>
      <c r="L62" s="48"/>
      <c r="M62" s="49"/>
      <c r="N62" s="35">
        <f t="shared" si="4"/>
        <v>0</v>
      </c>
      <c r="O62" s="19"/>
      <c r="P62" s="1"/>
      <c r="Q62" s="1"/>
    </row>
    <row r="63" spans="1:17" x14ac:dyDescent="0.35">
      <c r="A63" s="31" t="s">
        <v>37</v>
      </c>
      <c r="B63" s="47"/>
      <c r="C63" s="48"/>
      <c r="D63" s="48"/>
      <c r="E63" s="48"/>
      <c r="F63" s="48"/>
      <c r="G63" s="48"/>
      <c r="H63" s="48"/>
      <c r="I63" s="48"/>
      <c r="J63" s="48"/>
      <c r="K63" s="48"/>
      <c r="L63" s="48"/>
      <c r="M63" s="49"/>
      <c r="N63" s="35">
        <f t="shared" si="4"/>
        <v>0</v>
      </c>
      <c r="O63" s="19"/>
      <c r="P63" s="1"/>
      <c r="Q63" s="1"/>
    </row>
    <row r="64" spans="1:17" x14ac:dyDescent="0.35">
      <c r="A64" s="31" t="s">
        <v>38</v>
      </c>
      <c r="B64" s="47"/>
      <c r="C64" s="48"/>
      <c r="D64" s="48"/>
      <c r="E64" s="48"/>
      <c r="F64" s="48"/>
      <c r="G64" s="48"/>
      <c r="H64" s="48"/>
      <c r="I64" s="48"/>
      <c r="J64" s="48"/>
      <c r="K64" s="48"/>
      <c r="L64" s="48"/>
      <c r="M64" s="49"/>
      <c r="N64" s="35">
        <f t="shared" si="4"/>
        <v>0</v>
      </c>
      <c r="O64" s="19"/>
      <c r="P64" s="1"/>
      <c r="Q64" s="1"/>
    </row>
    <row r="65" spans="1:17" x14ac:dyDescent="0.35">
      <c r="A65" s="32" t="s">
        <v>39</v>
      </c>
      <c r="B65" s="47"/>
      <c r="C65" s="48"/>
      <c r="D65" s="48"/>
      <c r="E65" s="48"/>
      <c r="F65" s="48"/>
      <c r="G65" s="48"/>
      <c r="H65" s="48"/>
      <c r="I65" s="48"/>
      <c r="J65" s="48"/>
      <c r="K65" s="48"/>
      <c r="L65" s="48"/>
      <c r="M65" s="49"/>
      <c r="N65" s="35">
        <f t="shared" si="4"/>
        <v>0</v>
      </c>
      <c r="O65" s="19"/>
      <c r="P65" s="1"/>
      <c r="Q65" s="1"/>
    </row>
    <row r="66" spans="1:17" x14ac:dyDescent="0.35">
      <c r="A66" s="43" t="s">
        <v>49</v>
      </c>
      <c r="B66" s="47"/>
      <c r="C66" s="48"/>
      <c r="D66" s="48"/>
      <c r="E66" s="48"/>
      <c r="F66" s="48"/>
      <c r="G66" s="48"/>
      <c r="H66" s="48"/>
      <c r="I66" s="48"/>
      <c r="J66" s="48"/>
      <c r="K66" s="48"/>
      <c r="L66" s="48"/>
      <c r="M66" s="49"/>
      <c r="N66" s="35">
        <f t="shared" si="4"/>
        <v>0</v>
      </c>
      <c r="O66" s="19"/>
      <c r="P66" s="1"/>
      <c r="Q66" s="1"/>
    </row>
    <row r="67" spans="1:17" x14ac:dyDescent="0.35">
      <c r="A67" s="43" t="s">
        <v>49</v>
      </c>
      <c r="B67" s="47"/>
      <c r="C67" s="48"/>
      <c r="D67" s="48"/>
      <c r="E67" s="48"/>
      <c r="F67" s="48"/>
      <c r="G67" s="48"/>
      <c r="H67" s="48"/>
      <c r="I67" s="48"/>
      <c r="J67" s="48"/>
      <c r="K67" s="48"/>
      <c r="L67" s="48"/>
      <c r="M67" s="49"/>
      <c r="N67" s="35">
        <f t="shared" si="4"/>
        <v>0</v>
      </c>
      <c r="O67" s="19"/>
      <c r="P67" s="1"/>
      <c r="Q67" s="1"/>
    </row>
    <row r="68" spans="1:17" x14ac:dyDescent="0.35">
      <c r="A68" s="43" t="s">
        <v>49</v>
      </c>
      <c r="B68" s="47"/>
      <c r="C68" s="48"/>
      <c r="D68" s="48"/>
      <c r="E68" s="48"/>
      <c r="F68" s="48"/>
      <c r="G68" s="48"/>
      <c r="H68" s="48"/>
      <c r="I68" s="48"/>
      <c r="J68" s="48"/>
      <c r="K68" s="48"/>
      <c r="L68" s="48"/>
      <c r="M68" s="49"/>
      <c r="N68" s="35">
        <f t="shared" si="4"/>
        <v>0</v>
      </c>
      <c r="O68" s="19"/>
      <c r="P68" s="1"/>
      <c r="Q68" s="1"/>
    </row>
    <row r="69" spans="1:17" x14ac:dyDescent="0.35">
      <c r="A69" s="43" t="s">
        <v>49</v>
      </c>
      <c r="B69" s="47"/>
      <c r="C69" s="48"/>
      <c r="D69" s="48"/>
      <c r="E69" s="48"/>
      <c r="F69" s="48"/>
      <c r="G69" s="48"/>
      <c r="H69" s="48"/>
      <c r="I69" s="48"/>
      <c r="J69" s="48"/>
      <c r="K69" s="48"/>
      <c r="L69" s="48"/>
      <c r="M69" s="49"/>
      <c r="N69" s="35">
        <f t="shared" si="4"/>
        <v>0</v>
      </c>
      <c r="O69" s="19"/>
      <c r="P69" s="1"/>
      <c r="Q69" s="1"/>
    </row>
    <row r="70" spans="1:17" x14ac:dyDescent="0.35">
      <c r="A70" s="43" t="s">
        <v>49</v>
      </c>
      <c r="B70" s="44"/>
      <c r="C70" s="45"/>
      <c r="D70" s="45"/>
      <c r="E70" s="45"/>
      <c r="F70" s="45"/>
      <c r="G70" s="45"/>
      <c r="H70" s="45"/>
      <c r="I70" s="45"/>
      <c r="J70" s="45"/>
      <c r="K70" s="45"/>
      <c r="L70" s="45"/>
      <c r="M70" s="45"/>
      <c r="N70" s="35">
        <f t="shared" si="4"/>
        <v>0</v>
      </c>
      <c r="O70" s="19"/>
      <c r="P70" s="1"/>
      <c r="Q70" s="1"/>
    </row>
    <row r="71" spans="1:17" x14ac:dyDescent="0.35">
      <c r="A71" s="70" t="s">
        <v>40</v>
      </c>
      <c r="B71" s="71">
        <f>SUM(B36:B70)</f>
        <v>0</v>
      </c>
      <c r="C71" s="72">
        <f t="shared" ref="C71:N71" si="8">SUM(C36:C70)</f>
        <v>0</v>
      </c>
      <c r="D71" s="72">
        <f t="shared" si="8"/>
        <v>0</v>
      </c>
      <c r="E71" s="72">
        <f t="shared" si="8"/>
        <v>0</v>
      </c>
      <c r="F71" s="72">
        <f t="shared" si="8"/>
        <v>0</v>
      </c>
      <c r="G71" s="72">
        <f t="shared" si="8"/>
        <v>0</v>
      </c>
      <c r="H71" s="72">
        <f t="shared" si="8"/>
        <v>0</v>
      </c>
      <c r="I71" s="72">
        <f t="shared" si="8"/>
        <v>0</v>
      </c>
      <c r="J71" s="72">
        <f t="shared" si="8"/>
        <v>0</v>
      </c>
      <c r="K71" s="72">
        <f t="shared" si="8"/>
        <v>0</v>
      </c>
      <c r="L71" s="72">
        <f t="shared" si="8"/>
        <v>0</v>
      </c>
      <c r="M71" s="72">
        <f t="shared" si="8"/>
        <v>0</v>
      </c>
      <c r="N71" s="73">
        <f t="shared" si="8"/>
        <v>0</v>
      </c>
      <c r="O71" s="19"/>
      <c r="P71" s="1"/>
      <c r="Q71" s="1"/>
    </row>
    <row r="72" spans="1:17" x14ac:dyDescent="0.35">
      <c r="A72" s="80" t="s">
        <v>41</v>
      </c>
      <c r="B72" s="81">
        <f t="shared" ref="B72:N72" si="9">SUM(B22:B34)</f>
        <v>0</v>
      </c>
      <c r="C72" s="82">
        <f t="shared" si="9"/>
        <v>0</v>
      </c>
      <c r="D72" s="82">
        <f t="shared" si="9"/>
        <v>0</v>
      </c>
      <c r="E72" s="82">
        <f t="shared" si="9"/>
        <v>0</v>
      </c>
      <c r="F72" s="82">
        <f t="shared" si="9"/>
        <v>0</v>
      </c>
      <c r="G72" s="82">
        <f t="shared" si="9"/>
        <v>0</v>
      </c>
      <c r="H72" s="82">
        <f t="shared" si="9"/>
        <v>0</v>
      </c>
      <c r="I72" s="82">
        <f t="shared" si="9"/>
        <v>0</v>
      </c>
      <c r="J72" s="82">
        <f t="shared" si="9"/>
        <v>0</v>
      </c>
      <c r="K72" s="82">
        <f t="shared" si="9"/>
        <v>0</v>
      </c>
      <c r="L72" s="82">
        <f t="shared" si="9"/>
        <v>0</v>
      </c>
      <c r="M72" s="82">
        <f t="shared" si="9"/>
        <v>0</v>
      </c>
      <c r="N72" s="83">
        <f t="shared" si="9"/>
        <v>0</v>
      </c>
      <c r="O72" s="19"/>
      <c r="P72" s="1"/>
      <c r="Q72" s="1"/>
    </row>
    <row r="73" spans="1:17" x14ac:dyDescent="0.35">
      <c r="A73" s="33" t="s">
        <v>93</v>
      </c>
      <c r="B73" s="36">
        <f t="shared" ref="B73:N73" si="10">B72-B71</f>
        <v>0</v>
      </c>
      <c r="C73" s="10">
        <f t="shared" si="10"/>
        <v>0</v>
      </c>
      <c r="D73" s="11">
        <f t="shared" si="10"/>
        <v>0</v>
      </c>
      <c r="E73" s="12">
        <f t="shared" si="10"/>
        <v>0</v>
      </c>
      <c r="F73" s="12">
        <f t="shared" si="10"/>
        <v>0</v>
      </c>
      <c r="G73" s="12">
        <f t="shared" si="10"/>
        <v>0</v>
      </c>
      <c r="H73" s="12">
        <f t="shared" si="10"/>
        <v>0</v>
      </c>
      <c r="I73" s="12">
        <f t="shared" si="10"/>
        <v>0</v>
      </c>
      <c r="J73" s="12">
        <f t="shared" si="10"/>
        <v>0</v>
      </c>
      <c r="K73" s="12">
        <f t="shared" si="10"/>
        <v>0</v>
      </c>
      <c r="L73" s="12">
        <f t="shared" si="10"/>
        <v>0</v>
      </c>
      <c r="M73" s="13">
        <f t="shared" si="10"/>
        <v>0</v>
      </c>
      <c r="N73" s="37">
        <f t="shared" si="10"/>
        <v>0</v>
      </c>
      <c r="O73" s="19"/>
      <c r="P73" s="1"/>
      <c r="Q73" s="1"/>
    </row>
    <row r="74" spans="1:17" ht="16" thickBot="1" x14ac:dyDescent="0.4">
      <c r="A74" s="34" t="s">
        <v>94</v>
      </c>
      <c r="B74" s="38">
        <f>B20+B73</f>
        <v>0</v>
      </c>
      <c r="C74" s="39">
        <f>B74+C73</f>
        <v>0</v>
      </c>
      <c r="D74" s="40">
        <f t="shared" ref="D74:M74" si="11">C74+D73</f>
        <v>0</v>
      </c>
      <c r="E74" s="39">
        <f t="shared" si="11"/>
        <v>0</v>
      </c>
      <c r="F74" s="39">
        <f t="shared" si="11"/>
        <v>0</v>
      </c>
      <c r="G74" s="39">
        <f t="shared" si="11"/>
        <v>0</v>
      </c>
      <c r="H74" s="39">
        <f t="shared" si="11"/>
        <v>0</v>
      </c>
      <c r="I74" s="39">
        <f t="shared" si="11"/>
        <v>0</v>
      </c>
      <c r="J74" s="39">
        <f t="shared" si="11"/>
        <v>0</v>
      </c>
      <c r="K74" s="39">
        <f t="shared" si="11"/>
        <v>0</v>
      </c>
      <c r="L74" s="39">
        <f>K74+L73</f>
        <v>0</v>
      </c>
      <c r="M74" s="41">
        <f t="shared" si="11"/>
        <v>0</v>
      </c>
      <c r="N74" s="42"/>
      <c r="O74" s="19"/>
      <c r="P74" s="1"/>
      <c r="Q74" s="1"/>
    </row>
    <row r="75" spans="1:17" ht="16" thickBot="1" x14ac:dyDescent="0.4">
      <c r="A75" s="19"/>
      <c r="B75" s="19"/>
      <c r="C75" s="19"/>
      <c r="D75" s="19"/>
      <c r="E75" s="19"/>
      <c r="F75" s="19"/>
      <c r="G75" s="19"/>
      <c r="H75" s="19"/>
      <c r="I75" s="19"/>
      <c r="J75" s="19"/>
      <c r="K75" s="19"/>
      <c r="L75" s="19"/>
      <c r="M75" s="19"/>
      <c r="N75" s="19"/>
      <c r="O75" s="19"/>
      <c r="P75" s="1"/>
      <c r="Q75" s="1"/>
    </row>
    <row r="76" spans="1:17" ht="15.75" customHeight="1" thickBot="1" x14ac:dyDescent="0.4">
      <c r="A76" s="62" t="s">
        <v>48</v>
      </c>
      <c r="B76" s="19"/>
      <c r="C76" s="19"/>
      <c r="D76" s="19"/>
      <c r="E76" s="19"/>
      <c r="F76" s="19"/>
      <c r="G76" s="19"/>
      <c r="H76" s="19"/>
      <c r="I76" s="19"/>
      <c r="J76" s="19"/>
      <c r="K76" s="19"/>
      <c r="L76" s="19"/>
      <c r="M76" s="19"/>
      <c r="N76" s="19"/>
      <c r="O76" s="19"/>
      <c r="P76" s="1"/>
      <c r="Q76" s="1"/>
    </row>
    <row r="77" spans="1:17" ht="15.75" customHeight="1" x14ac:dyDescent="0.35">
      <c r="A77" s="86"/>
      <c r="B77" s="87"/>
      <c r="C77" s="87"/>
      <c r="D77" s="87"/>
      <c r="E77" s="87"/>
      <c r="F77" s="87"/>
      <c r="G77" s="87"/>
      <c r="H77" s="87"/>
      <c r="I77" s="87"/>
      <c r="J77" s="87"/>
      <c r="K77" s="87"/>
      <c r="L77" s="87"/>
      <c r="M77" s="88"/>
      <c r="N77" s="19"/>
      <c r="O77" s="19"/>
      <c r="P77" s="1"/>
      <c r="Q77" s="1"/>
    </row>
    <row r="78" spans="1:17" ht="15.75" customHeight="1" x14ac:dyDescent="0.35">
      <c r="A78" s="89"/>
      <c r="B78" s="90"/>
      <c r="C78" s="90"/>
      <c r="D78" s="90"/>
      <c r="E78" s="90"/>
      <c r="F78" s="90"/>
      <c r="G78" s="90"/>
      <c r="H78" s="90"/>
      <c r="I78" s="90"/>
      <c r="J78" s="90"/>
      <c r="K78" s="90"/>
      <c r="L78" s="90"/>
      <c r="M78" s="91"/>
      <c r="N78" s="19"/>
      <c r="O78" s="18"/>
    </row>
    <row r="79" spans="1:17" ht="15.75" customHeight="1" x14ac:dyDescent="0.35">
      <c r="A79" s="89"/>
      <c r="B79" s="90"/>
      <c r="C79" s="90"/>
      <c r="D79" s="90"/>
      <c r="E79" s="90"/>
      <c r="F79" s="90"/>
      <c r="G79" s="90"/>
      <c r="H79" s="90"/>
      <c r="I79" s="90"/>
      <c r="J79" s="90"/>
      <c r="K79" s="90"/>
      <c r="L79" s="90"/>
      <c r="M79" s="91"/>
      <c r="N79" s="19"/>
      <c r="O79" s="18"/>
    </row>
    <row r="80" spans="1:17" ht="15.75" customHeight="1" x14ac:dyDescent="0.35">
      <c r="A80" s="89"/>
      <c r="B80" s="90"/>
      <c r="C80" s="90"/>
      <c r="D80" s="90"/>
      <c r="E80" s="90"/>
      <c r="F80" s="90"/>
      <c r="G80" s="90"/>
      <c r="H80" s="90"/>
      <c r="I80" s="90"/>
      <c r="J80" s="90"/>
      <c r="K80" s="90"/>
      <c r="L80" s="90"/>
      <c r="M80" s="91"/>
      <c r="N80" s="19"/>
      <c r="O80" s="18"/>
    </row>
    <row r="81" spans="1:15" ht="15.75" customHeight="1" x14ac:dyDescent="0.35">
      <c r="A81" s="89"/>
      <c r="B81" s="90"/>
      <c r="C81" s="90"/>
      <c r="D81" s="90"/>
      <c r="E81" s="90"/>
      <c r="F81" s="90"/>
      <c r="G81" s="90"/>
      <c r="H81" s="90"/>
      <c r="I81" s="90"/>
      <c r="J81" s="90"/>
      <c r="K81" s="90"/>
      <c r="L81" s="90"/>
      <c r="M81" s="91"/>
      <c r="N81" s="19"/>
      <c r="O81" s="18"/>
    </row>
    <row r="82" spans="1:15" ht="15.75" customHeight="1" x14ac:dyDescent="0.35">
      <c r="A82" s="89"/>
      <c r="B82" s="90"/>
      <c r="C82" s="90"/>
      <c r="D82" s="90"/>
      <c r="E82" s="90"/>
      <c r="F82" s="90"/>
      <c r="G82" s="90"/>
      <c r="H82" s="90"/>
      <c r="I82" s="90"/>
      <c r="J82" s="90"/>
      <c r="K82" s="90"/>
      <c r="L82" s="90"/>
      <c r="M82" s="91"/>
      <c r="N82" s="19"/>
      <c r="O82" s="18"/>
    </row>
    <row r="83" spans="1:15" ht="15.75" customHeight="1" x14ac:dyDescent="0.35">
      <c r="A83" s="89"/>
      <c r="B83" s="90"/>
      <c r="C83" s="90"/>
      <c r="D83" s="90"/>
      <c r="E83" s="90"/>
      <c r="F83" s="90"/>
      <c r="G83" s="90"/>
      <c r="H83" s="90"/>
      <c r="I83" s="90"/>
      <c r="J83" s="90"/>
      <c r="K83" s="90"/>
      <c r="L83" s="90"/>
      <c r="M83" s="91"/>
      <c r="N83" s="19"/>
      <c r="O83" s="18"/>
    </row>
    <row r="84" spans="1:15" x14ac:dyDescent="0.35">
      <c r="A84" s="89"/>
      <c r="B84" s="90"/>
      <c r="C84" s="90"/>
      <c r="D84" s="90"/>
      <c r="E84" s="90"/>
      <c r="F84" s="90"/>
      <c r="G84" s="90"/>
      <c r="H84" s="90"/>
      <c r="I84" s="90"/>
      <c r="J84" s="90"/>
      <c r="K84" s="90"/>
      <c r="L84" s="90"/>
      <c r="M84" s="91"/>
      <c r="N84" s="19"/>
      <c r="O84" s="18"/>
    </row>
    <row r="85" spans="1:15" x14ac:dyDescent="0.35">
      <c r="A85" s="89"/>
      <c r="B85" s="90"/>
      <c r="C85" s="90"/>
      <c r="D85" s="90"/>
      <c r="E85" s="90"/>
      <c r="F85" s="90"/>
      <c r="G85" s="90"/>
      <c r="H85" s="90"/>
      <c r="I85" s="90"/>
      <c r="J85" s="90"/>
      <c r="K85" s="90"/>
      <c r="L85" s="90"/>
      <c r="M85" s="91"/>
      <c r="N85" s="18"/>
      <c r="O85" s="18"/>
    </row>
    <row r="86" spans="1:15" ht="16" thickBot="1" x14ac:dyDescent="0.4">
      <c r="A86" s="92"/>
      <c r="B86" s="93"/>
      <c r="C86" s="93"/>
      <c r="D86" s="93"/>
      <c r="E86" s="93"/>
      <c r="F86" s="93"/>
      <c r="G86" s="93"/>
      <c r="H86" s="93"/>
      <c r="I86" s="93"/>
      <c r="J86" s="93"/>
      <c r="K86" s="93"/>
      <c r="L86" s="93"/>
      <c r="M86" s="94"/>
      <c r="N86" s="18"/>
      <c r="O86" s="18"/>
    </row>
    <row r="87" spans="1:15" x14ac:dyDescent="0.35">
      <c r="A87" s="18"/>
      <c r="B87" s="18"/>
      <c r="C87" s="18"/>
      <c r="D87" s="18"/>
      <c r="E87" s="18"/>
      <c r="F87" s="18"/>
      <c r="G87" s="18"/>
      <c r="H87" s="18"/>
      <c r="I87" s="18"/>
      <c r="J87" s="18"/>
      <c r="K87" s="18"/>
      <c r="L87" s="18"/>
      <c r="M87" s="18"/>
      <c r="N87" s="18"/>
      <c r="O87" s="18"/>
    </row>
    <row r="88" spans="1:15" x14ac:dyDescent="0.35"/>
    <row r="89" spans="1:15" x14ac:dyDescent="0.35"/>
    <row r="90" spans="1:15" x14ac:dyDescent="0.35"/>
    <row r="91" spans="1:15" x14ac:dyDescent="0.35"/>
  </sheetData>
  <sheetProtection algorithmName="SHA-512" hashValue="IyI5CkMUjllYo8rtImqXZ1xOrRVecvKuVdX1L5ognAun9AyzOXK5WwCis+Mezn761s0ixlULo+eQBCCJzHzm7A==" saltValue="3qulw8Ocu4htn9wndcFuQQ==" spinCount="100000" sheet="1" objects="1" scenarios="1"/>
  <phoneticPr fontId="17" type="noConversion"/>
  <conditionalFormatting sqref="B73:N73">
    <cfRule type="cellIs" dxfId="1" priority="1" operator="lessThan">
      <formula>0</formula>
    </cfRule>
    <cfRule type="cellIs" dxfId="0" priority="2" operator="greaterThan">
      <formula>0</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4FD1-C6AF-4F67-88DA-1B783057BD6A}">
  <dimension ref="A1:AB65"/>
  <sheetViews>
    <sheetView topLeftCell="A2" zoomScaleNormal="100" workbookViewId="0">
      <selection activeCell="O2" sqref="O2"/>
    </sheetView>
  </sheetViews>
  <sheetFormatPr defaultColWidth="0" defaultRowHeight="14.5" zeroHeight="1" x14ac:dyDescent="0.35"/>
  <cols>
    <col min="1" max="1" width="51.1796875" bestFit="1" customWidth="1"/>
    <col min="2" max="2" width="14.54296875" customWidth="1"/>
    <col min="3" max="3" width="6.54296875" customWidth="1"/>
    <col min="4" max="22" width="8.7265625" customWidth="1"/>
    <col min="23" max="28" width="0" hidden="1" customWidth="1"/>
    <col min="29" max="16384" width="9.1796875" hidden="1"/>
  </cols>
  <sheetData>
    <row r="1" spans="1:28" ht="19.5" customHeight="1" x14ac:dyDescent="0.35">
      <c r="A1" s="23" t="s">
        <v>45</v>
      </c>
      <c r="B1" s="50"/>
      <c r="C1" s="50"/>
      <c r="D1" s="51"/>
      <c r="E1" s="52"/>
      <c r="F1" s="53"/>
      <c r="G1" s="54"/>
      <c r="H1" s="54"/>
      <c r="I1" s="54"/>
      <c r="J1" s="54"/>
      <c r="K1" s="54"/>
      <c r="L1" s="54"/>
      <c r="M1" s="54"/>
      <c r="N1" s="54"/>
      <c r="O1" s="54"/>
      <c r="P1" s="54"/>
      <c r="Q1" s="54"/>
      <c r="R1" s="55"/>
      <c r="S1" s="55"/>
      <c r="T1" s="55"/>
      <c r="U1" s="56"/>
      <c r="V1" s="63"/>
      <c r="W1" s="14"/>
      <c r="X1" s="14"/>
      <c r="Y1" s="14"/>
      <c r="Z1" s="14"/>
      <c r="AA1" s="14"/>
      <c r="AB1" s="14"/>
    </row>
    <row r="2" spans="1:28" ht="15.5" x14ac:dyDescent="0.35">
      <c r="A2" s="24" t="s">
        <v>56</v>
      </c>
      <c r="B2" s="57"/>
      <c r="C2" s="57"/>
      <c r="D2" s="58"/>
      <c r="E2" s="58"/>
      <c r="F2" s="59"/>
      <c r="G2" s="25"/>
      <c r="H2" s="25"/>
      <c r="I2" s="25"/>
      <c r="J2" s="25"/>
      <c r="K2" s="25"/>
      <c r="L2" s="25"/>
      <c r="M2" s="25"/>
      <c r="N2" s="25"/>
      <c r="O2" s="25"/>
      <c r="P2" s="25"/>
      <c r="Q2" s="25"/>
      <c r="R2" s="58"/>
      <c r="S2" s="58"/>
      <c r="T2" s="58"/>
      <c r="U2" s="60"/>
      <c r="V2" s="63"/>
      <c r="W2" s="14"/>
      <c r="X2" s="14"/>
      <c r="Y2" s="14"/>
      <c r="Z2" s="14"/>
      <c r="AA2" s="14"/>
      <c r="AB2" s="14"/>
    </row>
    <row r="3" spans="1:28" ht="15.5" x14ac:dyDescent="0.35">
      <c r="A3" s="24" t="s">
        <v>51</v>
      </c>
      <c r="B3" s="57"/>
      <c r="C3" s="57"/>
      <c r="D3" s="58"/>
      <c r="E3" s="58"/>
      <c r="F3" s="59"/>
      <c r="G3" s="25"/>
      <c r="H3" s="25"/>
      <c r="I3" s="25"/>
      <c r="J3" s="25"/>
      <c r="K3" s="25"/>
      <c r="L3" s="25"/>
      <c r="M3" s="25"/>
      <c r="N3" s="25"/>
      <c r="O3" s="25"/>
      <c r="P3" s="25"/>
      <c r="Q3" s="25"/>
      <c r="R3" s="58"/>
      <c r="S3" s="58"/>
      <c r="T3" s="58"/>
      <c r="U3" s="60"/>
      <c r="V3" s="63"/>
      <c r="W3" s="14"/>
      <c r="X3" s="14"/>
      <c r="Y3" s="14"/>
      <c r="Z3" s="14"/>
      <c r="AA3" s="14"/>
      <c r="AB3" s="14"/>
    </row>
    <row r="4" spans="1:28" ht="15.5" x14ac:dyDescent="0.35">
      <c r="A4" s="24" t="s">
        <v>52</v>
      </c>
      <c r="B4" s="57"/>
      <c r="C4" s="57"/>
      <c r="D4" s="58"/>
      <c r="E4" s="58"/>
      <c r="F4" s="59"/>
      <c r="G4" s="25"/>
      <c r="H4" s="25"/>
      <c r="I4" s="25"/>
      <c r="J4" s="25"/>
      <c r="K4" s="25"/>
      <c r="L4" s="25"/>
      <c r="M4" s="25"/>
      <c r="N4" s="25"/>
      <c r="O4" s="25"/>
      <c r="P4" s="25"/>
      <c r="Q4" s="25"/>
      <c r="R4" s="58"/>
      <c r="S4" s="58"/>
      <c r="T4" s="58"/>
      <c r="U4" s="60"/>
      <c r="V4" s="63"/>
    </row>
    <row r="5" spans="1:28" ht="16" thickBot="1" x14ac:dyDescent="0.4">
      <c r="A5" s="24" t="s">
        <v>53</v>
      </c>
      <c r="B5" s="57"/>
      <c r="C5" s="57"/>
      <c r="D5" s="58"/>
      <c r="E5" s="58"/>
      <c r="F5" s="59"/>
      <c r="G5" s="25"/>
      <c r="H5" s="25"/>
      <c r="I5" s="25"/>
      <c r="J5" s="25"/>
      <c r="K5" s="25"/>
      <c r="L5" s="25"/>
      <c r="M5" s="25"/>
      <c r="N5" s="25"/>
      <c r="O5" s="25"/>
      <c r="P5" s="25"/>
      <c r="Q5" s="25"/>
      <c r="R5" s="58"/>
      <c r="S5" s="58"/>
      <c r="T5" s="58"/>
      <c r="U5" s="60"/>
      <c r="V5" s="63"/>
    </row>
    <row r="6" spans="1:28" ht="16" thickBot="1" x14ac:dyDescent="0.4">
      <c r="A6" s="156" t="s">
        <v>55</v>
      </c>
      <c r="B6" s="157"/>
      <c r="C6" s="64"/>
      <c r="D6" s="64"/>
      <c r="E6" s="64"/>
      <c r="F6" s="64"/>
      <c r="G6" s="3"/>
      <c r="H6" s="3"/>
      <c r="I6" s="3"/>
      <c r="J6" s="64"/>
      <c r="K6" s="64"/>
      <c r="L6" s="64"/>
      <c r="M6" s="64"/>
      <c r="N6" s="64"/>
      <c r="O6" s="64"/>
      <c r="P6" s="64"/>
      <c r="Q6" s="64"/>
      <c r="R6" s="63"/>
      <c r="S6" s="63"/>
      <c r="T6" s="63"/>
      <c r="U6" s="63"/>
      <c r="V6" s="63"/>
    </row>
    <row r="7" spans="1:28" ht="31" x14ac:dyDescent="0.35">
      <c r="A7" s="74" t="s">
        <v>3</v>
      </c>
      <c r="B7" s="75" t="s">
        <v>42</v>
      </c>
      <c r="C7" s="3"/>
      <c r="D7" s="3"/>
      <c r="E7" s="3"/>
      <c r="F7" s="3"/>
      <c r="G7" s="3"/>
      <c r="H7" s="3"/>
      <c r="I7" s="3"/>
      <c r="J7" s="3"/>
      <c r="K7" s="3"/>
      <c r="L7" s="3"/>
      <c r="M7" s="3"/>
      <c r="N7" s="3"/>
      <c r="O7" s="3"/>
      <c r="P7" s="3"/>
      <c r="Q7" s="3"/>
      <c r="R7" s="3"/>
      <c r="S7" s="3"/>
      <c r="T7" s="3"/>
      <c r="U7" s="3"/>
      <c r="V7" s="3"/>
    </row>
    <row r="8" spans="1:28" ht="16.5" customHeight="1" x14ac:dyDescent="0.35">
      <c r="A8" s="29" t="str">
        <f>'Cash Flow'!A22</f>
        <v>Breakfast Club Income</v>
      </c>
      <c r="B8" s="61" t="str">
        <f>IFERROR('Cash Flow'!N22/'Cash Flow'!$N$72,"")</f>
        <v/>
      </c>
      <c r="C8" s="3"/>
      <c r="D8" s="7"/>
      <c r="E8" s="7"/>
      <c r="F8" s="7"/>
      <c r="G8" s="7"/>
      <c r="H8" s="7"/>
      <c r="I8" s="7"/>
      <c r="J8" s="7"/>
      <c r="K8" s="7"/>
      <c r="L8" s="7"/>
      <c r="M8" s="7"/>
      <c r="N8" s="7"/>
      <c r="O8" s="7"/>
      <c r="P8" s="7"/>
      <c r="Q8" s="7"/>
      <c r="R8" s="7"/>
      <c r="S8" s="7"/>
      <c r="T8" s="7"/>
      <c r="U8" s="7"/>
      <c r="V8" s="3"/>
    </row>
    <row r="9" spans="1:28" ht="16.5" customHeight="1" x14ac:dyDescent="0.35">
      <c r="A9" s="29" t="str">
        <f>'Cash Flow'!A23</f>
        <v>After School Club Income</v>
      </c>
      <c r="B9" s="61" t="str">
        <f>IFERROR('Cash Flow'!N23/'Cash Flow'!$N$72,"")</f>
        <v/>
      </c>
      <c r="C9" s="3"/>
      <c r="D9" s="7"/>
      <c r="E9" s="7"/>
      <c r="F9" s="7"/>
      <c r="G9" s="7"/>
      <c r="H9" s="7"/>
      <c r="I9" s="7"/>
      <c r="J9" s="7"/>
      <c r="K9" s="7"/>
      <c r="L9" s="7"/>
      <c r="M9" s="7"/>
      <c r="N9" s="7"/>
      <c r="O9" s="7"/>
      <c r="P9" s="7"/>
      <c r="Q9" s="7"/>
      <c r="R9" s="7"/>
      <c r="S9" s="7"/>
      <c r="T9" s="7"/>
      <c r="U9" s="7"/>
      <c r="V9" s="3"/>
    </row>
    <row r="10" spans="1:28" ht="15.5" x14ac:dyDescent="0.35">
      <c r="A10" s="29" t="str">
        <f>'Cash Flow'!A24</f>
        <v>Holiday Club</v>
      </c>
      <c r="B10" s="61" t="str">
        <f>IFERROR('Cash Flow'!N24/'Cash Flow'!$N$72,"")</f>
        <v/>
      </c>
      <c r="C10" s="3"/>
      <c r="D10" s="7"/>
      <c r="E10" s="7"/>
      <c r="F10" s="7"/>
      <c r="G10" s="7"/>
      <c r="H10" s="7"/>
      <c r="I10" s="7"/>
      <c r="J10" s="7"/>
      <c r="K10" s="7"/>
      <c r="L10" s="7"/>
      <c r="M10" s="7"/>
      <c r="N10" s="7"/>
      <c r="O10" s="7"/>
      <c r="P10" s="7"/>
      <c r="Q10" s="7"/>
      <c r="R10" s="7"/>
      <c r="S10" s="7"/>
      <c r="T10" s="7"/>
      <c r="U10" s="7"/>
      <c r="V10" s="3"/>
    </row>
    <row r="11" spans="1:28" ht="15.5" x14ac:dyDescent="0.35">
      <c r="A11" s="29" t="str">
        <f>'Cash Flow'!A25</f>
        <v xml:space="preserve">Any Other Income </v>
      </c>
      <c r="B11" s="61" t="str">
        <f>IFERROR('Cash Flow'!N25/'Cash Flow'!$N$72,"")</f>
        <v/>
      </c>
      <c r="C11" s="3"/>
      <c r="D11" s="7"/>
      <c r="E11" s="7"/>
      <c r="F11" s="7"/>
      <c r="G11" s="7"/>
      <c r="H11" s="7"/>
      <c r="I11" s="7"/>
      <c r="J11" s="7"/>
      <c r="K11" s="7"/>
      <c r="L11" s="7"/>
      <c r="M11" s="7"/>
      <c r="N11" s="7"/>
      <c r="O11" s="7"/>
      <c r="P11" s="7"/>
      <c r="Q11" s="7"/>
      <c r="R11" s="7"/>
      <c r="S11" s="7"/>
      <c r="T11" s="7"/>
      <c r="U11" s="7"/>
      <c r="V11" s="3"/>
    </row>
    <row r="12" spans="1:28" ht="15.5" x14ac:dyDescent="0.35">
      <c r="A12" s="29" t="str">
        <f>'Cash Flow'!A26</f>
        <v xml:space="preserve">Any Other Income </v>
      </c>
      <c r="B12" s="61" t="str">
        <f>IFERROR('Cash Flow'!N26/'Cash Flow'!$N$72,"")</f>
        <v/>
      </c>
      <c r="C12" s="3"/>
      <c r="D12" s="7"/>
      <c r="E12" s="7"/>
      <c r="F12" s="7"/>
      <c r="G12" s="7"/>
      <c r="H12" s="7"/>
      <c r="I12" s="7"/>
      <c r="J12" s="7"/>
      <c r="K12" s="7"/>
      <c r="L12" s="7"/>
      <c r="M12" s="7"/>
      <c r="N12" s="7"/>
      <c r="O12" s="7"/>
      <c r="P12" s="7"/>
      <c r="Q12" s="7"/>
      <c r="R12" s="7"/>
      <c r="S12" s="7"/>
      <c r="T12" s="7"/>
      <c r="U12" s="7"/>
      <c r="V12" s="3"/>
    </row>
    <row r="13" spans="1:28" ht="15.5" x14ac:dyDescent="0.35">
      <c r="A13" s="29" t="str">
        <f>'Cash Flow'!A27</f>
        <v>Early Years Funding - Under 2's</v>
      </c>
      <c r="B13" s="61" t="str">
        <f>IFERROR('Cash Flow'!N27/'Cash Flow'!$N$72,"")</f>
        <v/>
      </c>
      <c r="C13" s="3"/>
      <c r="D13" s="7"/>
      <c r="E13" s="7"/>
      <c r="F13" s="7"/>
      <c r="G13" s="7"/>
      <c r="H13" s="7"/>
      <c r="I13" s="7"/>
      <c r="J13" s="7"/>
      <c r="K13" s="7"/>
      <c r="L13" s="7"/>
      <c r="M13" s="7"/>
      <c r="N13" s="7"/>
      <c r="O13" s="7"/>
      <c r="P13" s="7"/>
      <c r="Q13" s="7"/>
      <c r="R13" s="7"/>
      <c r="S13" s="7"/>
      <c r="T13" s="7"/>
      <c r="U13" s="7"/>
      <c r="V13" s="3"/>
    </row>
    <row r="14" spans="1:28" ht="15.5" x14ac:dyDescent="0.35">
      <c r="A14" s="29" t="str">
        <f>'Cash Flow'!A28</f>
        <v>Early Years Funding - 2YO's</v>
      </c>
      <c r="B14" s="61" t="str">
        <f>IFERROR('Cash Flow'!N28/'Cash Flow'!$N$72,"")</f>
        <v/>
      </c>
      <c r="C14" s="3"/>
      <c r="D14" s="7"/>
      <c r="E14" s="7"/>
      <c r="F14" s="7"/>
      <c r="G14" s="7"/>
      <c r="H14" s="7"/>
      <c r="I14" s="7"/>
      <c r="J14" s="7"/>
      <c r="K14" s="7"/>
      <c r="L14" s="7"/>
      <c r="M14" s="7"/>
      <c r="N14" s="7"/>
      <c r="O14" s="7"/>
      <c r="P14" s="7"/>
      <c r="Q14" s="7"/>
      <c r="R14" s="7"/>
      <c r="S14" s="7"/>
      <c r="T14" s="7"/>
      <c r="U14" s="7"/>
      <c r="V14" s="3"/>
    </row>
    <row r="15" spans="1:28" ht="15.5" x14ac:dyDescent="0.35">
      <c r="A15" s="29" t="str">
        <f>'Cash Flow'!A29</f>
        <v>Early Years Funding - 3&amp;4YO's</v>
      </c>
      <c r="B15" s="61" t="str">
        <f>IFERROR('Cash Flow'!N29/'Cash Flow'!$N$72,"")</f>
        <v/>
      </c>
      <c r="C15" s="3"/>
      <c r="D15" s="7"/>
      <c r="E15" s="7"/>
      <c r="F15" s="7"/>
      <c r="G15" s="7"/>
      <c r="H15" s="7"/>
      <c r="I15" s="7"/>
      <c r="J15" s="7"/>
      <c r="K15" s="7"/>
      <c r="L15" s="7"/>
      <c r="M15" s="7"/>
      <c r="N15" s="7"/>
      <c r="O15" s="7"/>
      <c r="P15" s="7"/>
      <c r="Q15" s="7"/>
      <c r="R15" s="7"/>
      <c r="S15" s="7"/>
      <c r="T15" s="7"/>
      <c r="U15" s="7"/>
      <c r="V15" s="3"/>
    </row>
    <row r="16" spans="1:28" ht="15.5" x14ac:dyDescent="0.35">
      <c r="A16" s="29" t="str">
        <f>'Cash Flow'!A30</f>
        <v>Fee Paying Income - Under 2's</v>
      </c>
      <c r="B16" s="61" t="str">
        <f>IFERROR('Cash Flow'!N30/'Cash Flow'!$N$72,"")</f>
        <v/>
      </c>
      <c r="C16" s="3"/>
      <c r="D16" s="7"/>
      <c r="E16" s="7"/>
      <c r="F16" s="7"/>
      <c r="G16" s="7"/>
      <c r="H16" s="7"/>
      <c r="I16" s="7"/>
      <c r="J16" s="7"/>
      <c r="K16" s="7"/>
      <c r="L16" s="7"/>
      <c r="M16" s="7"/>
      <c r="N16" s="7"/>
      <c r="O16" s="7"/>
      <c r="P16" s="7"/>
      <c r="Q16" s="7"/>
      <c r="R16" s="7"/>
      <c r="S16" s="7"/>
      <c r="T16" s="7"/>
      <c r="U16" s="7"/>
      <c r="V16" s="3"/>
    </row>
    <row r="17" spans="1:22" ht="15.5" x14ac:dyDescent="0.35">
      <c r="A17" s="29" t="str">
        <f>'Cash Flow'!A31</f>
        <v>Fee Paying Income - 2YO's</v>
      </c>
      <c r="B17" s="61" t="str">
        <f>IFERROR('Cash Flow'!N31/'Cash Flow'!$N$72,"")</f>
        <v/>
      </c>
      <c r="C17" s="3"/>
      <c r="D17" s="7"/>
      <c r="E17" s="7"/>
      <c r="F17" s="7"/>
      <c r="G17" s="7"/>
      <c r="H17" s="7"/>
      <c r="I17" s="7"/>
      <c r="J17" s="7"/>
      <c r="K17" s="7"/>
      <c r="L17" s="7"/>
      <c r="M17" s="7"/>
      <c r="N17" s="7"/>
      <c r="O17" s="7"/>
      <c r="P17" s="7"/>
      <c r="Q17" s="7"/>
      <c r="R17" s="7"/>
      <c r="S17" s="7"/>
      <c r="T17" s="7"/>
      <c r="U17" s="7"/>
      <c r="V17" s="3"/>
    </row>
    <row r="18" spans="1:22" ht="15.5" x14ac:dyDescent="0.35">
      <c r="A18" s="29" t="str">
        <f>'Cash Flow'!A32</f>
        <v>Fee Paying Income - 3&amp;4YO's</v>
      </c>
      <c r="B18" s="61" t="str">
        <f>IFERROR('Cash Flow'!N32/'Cash Flow'!$N$72,"")</f>
        <v/>
      </c>
      <c r="C18" s="3"/>
      <c r="D18" s="7"/>
      <c r="E18" s="7"/>
      <c r="F18" s="7"/>
      <c r="G18" s="7"/>
      <c r="H18" s="7"/>
      <c r="I18" s="7"/>
      <c r="J18" s="7"/>
      <c r="K18" s="7"/>
      <c r="L18" s="7"/>
      <c r="M18" s="7"/>
      <c r="N18" s="7"/>
      <c r="O18" s="7"/>
      <c r="P18" s="7"/>
      <c r="Q18" s="7"/>
      <c r="R18" s="7"/>
      <c r="S18" s="7"/>
      <c r="T18" s="7"/>
      <c r="U18" s="7"/>
      <c r="V18" s="3"/>
    </row>
    <row r="19" spans="1:22" ht="15.5" x14ac:dyDescent="0.35">
      <c r="A19" s="29" t="str">
        <f>'Cash Flow'!A33</f>
        <v>Meals and Snacks</v>
      </c>
      <c r="B19" s="61" t="str">
        <f>IFERROR('Cash Flow'!N33/'Cash Flow'!$N$72,"")</f>
        <v/>
      </c>
      <c r="C19" s="3"/>
      <c r="D19" s="7"/>
      <c r="E19" s="7"/>
      <c r="F19" s="7"/>
      <c r="G19" s="7"/>
      <c r="H19" s="7"/>
      <c r="I19" s="7"/>
      <c r="J19" s="7"/>
      <c r="K19" s="7"/>
      <c r="L19" s="7"/>
      <c r="M19" s="7"/>
      <c r="N19" s="7"/>
      <c r="O19" s="7"/>
      <c r="P19" s="7"/>
      <c r="Q19" s="7"/>
      <c r="R19" s="7"/>
      <c r="S19" s="7"/>
      <c r="T19" s="7"/>
      <c r="U19" s="7"/>
      <c r="V19" s="3"/>
    </row>
    <row r="20" spans="1:22" ht="15.5" x14ac:dyDescent="0.35">
      <c r="A20" s="29" t="str">
        <f>'Cash Flow'!A34</f>
        <v>Fund raising</v>
      </c>
      <c r="B20" s="61" t="str">
        <f>IFERROR('Cash Flow'!N34/'Cash Flow'!$N$72,"")</f>
        <v/>
      </c>
      <c r="C20" s="3"/>
      <c r="D20" s="7"/>
      <c r="E20" s="7"/>
      <c r="F20" s="7"/>
      <c r="G20" s="7"/>
      <c r="H20" s="7"/>
      <c r="I20" s="7"/>
      <c r="J20" s="7"/>
      <c r="K20" s="7"/>
      <c r="L20" s="7"/>
      <c r="M20" s="7"/>
      <c r="N20" s="7"/>
      <c r="O20" s="7"/>
      <c r="P20" s="7"/>
      <c r="Q20" s="7"/>
      <c r="R20" s="7"/>
      <c r="S20" s="7"/>
      <c r="T20" s="7"/>
      <c r="U20" s="7"/>
      <c r="V20" s="3"/>
    </row>
    <row r="21" spans="1:22" ht="15.5" x14ac:dyDescent="0.35">
      <c r="A21" s="29"/>
      <c r="B21" s="61" t="str">
        <f>IFERROR('Cash Flow'!N35/'Cash Flow'!$N$72,"")</f>
        <v/>
      </c>
      <c r="C21" s="3"/>
      <c r="D21" s="7"/>
      <c r="E21" s="7"/>
      <c r="F21" s="7"/>
      <c r="G21" s="7"/>
      <c r="H21" s="7"/>
      <c r="I21" s="7"/>
      <c r="J21" s="7"/>
      <c r="K21" s="7"/>
      <c r="L21" s="7"/>
      <c r="M21" s="7"/>
      <c r="N21" s="7"/>
      <c r="O21" s="7"/>
      <c r="P21" s="7"/>
      <c r="Q21" s="7"/>
      <c r="R21" s="7"/>
      <c r="S21" s="7"/>
      <c r="T21" s="7"/>
      <c r="U21" s="7"/>
      <c r="V21" s="3"/>
    </row>
    <row r="22" spans="1:22" ht="31" x14ac:dyDescent="0.35">
      <c r="A22" s="84" t="s">
        <v>16</v>
      </c>
      <c r="B22" s="85" t="s">
        <v>44</v>
      </c>
      <c r="C22" s="3"/>
      <c r="D22" s="7"/>
      <c r="E22" s="7"/>
      <c r="F22" s="7"/>
      <c r="G22" s="7"/>
      <c r="H22" s="7"/>
      <c r="I22" s="7"/>
      <c r="J22" s="7"/>
      <c r="K22" s="7"/>
      <c r="L22" s="7"/>
      <c r="M22" s="7"/>
      <c r="N22" s="7"/>
      <c r="O22" s="7"/>
      <c r="P22" s="7"/>
      <c r="Q22" s="7"/>
      <c r="R22" s="7"/>
      <c r="S22" s="7"/>
      <c r="T22" s="7"/>
      <c r="U22" s="7"/>
      <c r="V22" s="3"/>
    </row>
    <row r="23" spans="1:22" ht="15.5" x14ac:dyDescent="0.35">
      <c r="A23" s="22" t="str">
        <f>'Cash Flow'!A36</f>
        <v>Staff 1 Wage</v>
      </c>
      <c r="B23" s="61" t="str">
        <f>IFERROR('Cash Flow'!N36/'Cash Flow'!$N$71,"")</f>
        <v/>
      </c>
      <c r="C23" s="3"/>
      <c r="D23" s="7"/>
      <c r="E23" s="7"/>
      <c r="F23" s="7"/>
      <c r="G23" s="7"/>
      <c r="H23" s="7"/>
      <c r="I23" s="7"/>
      <c r="J23" s="7"/>
      <c r="K23" s="7"/>
      <c r="L23" s="7"/>
      <c r="M23" s="7"/>
      <c r="N23" s="7"/>
      <c r="O23" s="7"/>
      <c r="P23" s="7"/>
      <c r="Q23" s="7"/>
      <c r="R23" s="7"/>
      <c r="S23" s="7"/>
      <c r="T23" s="7"/>
      <c r="U23" s="7"/>
      <c r="V23" s="3"/>
    </row>
    <row r="24" spans="1:22" ht="17.25" customHeight="1" x14ac:dyDescent="0.35">
      <c r="A24" s="22" t="str">
        <f>'Cash Flow'!A37</f>
        <v>Staff 2 Wage</v>
      </c>
      <c r="B24" s="61" t="str">
        <f>IFERROR('Cash Flow'!N37/'Cash Flow'!$N$71,"")</f>
        <v/>
      </c>
      <c r="C24" s="3"/>
      <c r="D24" s="7"/>
      <c r="E24" s="7"/>
      <c r="F24" s="7"/>
      <c r="G24" s="7"/>
      <c r="H24" s="7"/>
      <c r="I24" s="7"/>
      <c r="J24" s="7"/>
      <c r="K24" s="7"/>
      <c r="L24" s="7"/>
      <c r="M24" s="7"/>
      <c r="N24" s="7"/>
      <c r="O24" s="7"/>
      <c r="P24" s="7"/>
      <c r="Q24" s="7"/>
      <c r="R24" s="7"/>
      <c r="S24" s="7"/>
      <c r="T24" s="7"/>
      <c r="U24" s="7"/>
      <c r="V24" s="3"/>
    </row>
    <row r="25" spans="1:22" ht="15.5" x14ac:dyDescent="0.35">
      <c r="A25" s="22" t="str">
        <f>'Cash Flow'!A38</f>
        <v>Staff 3 Wage</v>
      </c>
      <c r="B25" s="61" t="str">
        <f>IFERROR('Cash Flow'!N38/'Cash Flow'!$N$71,"")</f>
        <v/>
      </c>
      <c r="C25" s="3"/>
      <c r="D25" s="7"/>
      <c r="E25" s="7"/>
      <c r="F25" s="7"/>
      <c r="G25" s="7"/>
      <c r="H25" s="7"/>
      <c r="I25" s="7"/>
      <c r="J25" s="7"/>
      <c r="K25" s="7"/>
      <c r="L25" s="7"/>
      <c r="M25" s="7"/>
      <c r="N25" s="7"/>
      <c r="O25" s="7"/>
      <c r="P25" s="7"/>
      <c r="Q25" s="7"/>
      <c r="R25" s="7"/>
      <c r="S25" s="7"/>
      <c r="T25" s="7"/>
      <c r="U25" s="7"/>
      <c r="V25" s="3"/>
    </row>
    <row r="26" spans="1:22" ht="15.5" x14ac:dyDescent="0.35">
      <c r="A26" s="22" t="str">
        <f>'Cash Flow'!A39</f>
        <v>Staff 4 Wage</v>
      </c>
      <c r="B26" s="61" t="str">
        <f>IFERROR('Cash Flow'!N39/'Cash Flow'!$N$71,"")</f>
        <v/>
      </c>
      <c r="C26" s="3"/>
      <c r="D26" s="7"/>
      <c r="E26" s="7"/>
      <c r="F26" s="7"/>
      <c r="G26" s="7"/>
      <c r="H26" s="7"/>
      <c r="I26" s="7"/>
      <c r="J26" s="7"/>
      <c r="K26" s="7"/>
      <c r="L26" s="7"/>
      <c r="M26" s="7"/>
      <c r="N26" s="7"/>
      <c r="O26" s="7"/>
      <c r="P26" s="7"/>
      <c r="Q26" s="7"/>
      <c r="R26" s="7"/>
      <c r="S26" s="7"/>
      <c r="T26" s="7"/>
      <c r="U26" s="7"/>
      <c r="V26" s="3"/>
    </row>
    <row r="27" spans="1:22" ht="15.5" x14ac:dyDescent="0.35">
      <c r="A27" s="22" t="str">
        <f>'Cash Flow'!A40</f>
        <v>NI, Tax and Pension</v>
      </c>
      <c r="B27" s="61" t="str">
        <f>IFERROR('Cash Flow'!N40/'Cash Flow'!$N$71,"")</f>
        <v/>
      </c>
      <c r="C27" s="3"/>
      <c r="D27" s="7"/>
      <c r="E27" s="7"/>
      <c r="F27" s="7"/>
      <c r="G27" s="7"/>
      <c r="H27" s="7"/>
      <c r="I27" s="7"/>
      <c r="J27" s="7"/>
      <c r="K27" s="7"/>
      <c r="L27" s="7"/>
      <c r="M27" s="7"/>
      <c r="N27" s="7"/>
      <c r="O27" s="7"/>
      <c r="P27" s="7"/>
      <c r="Q27" s="7"/>
      <c r="R27" s="7"/>
      <c r="S27" s="7"/>
      <c r="T27" s="7"/>
      <c r="U27" s="7"/>
      <c r="V27" s="3"/>
    </row>
    <row r="28" spans="1:22" ht="15.5" x14ac:dyDescent="0.35">
      <c r="A28" s="22" t="str">
        <f>'Cash Flow'!A41</f>
        <v>Rent  / Mortgage</v>
      </c>
      <c r="B28" s="61" t="str">
        <f>IFERROR('Cash Flow'!N41/'Cash Flow'!$N$71,"")</f>
        <v/>
      </c>
      <c r="C28" s="3"/>
      <c r="D28" s="7"/>
      <c r="E28" s="7"/>
      <c r="F28" s="7"/>
      <c r="G28" s="7"/>
      <c r="H28" s="7"/>
      <c r="I28" s="7"/>
      <c r="J28" s="7"/>
      <c r="K28" s="7"/>
      <c r="L28" s="7"/>
      <c r="M28" s="7"/>
      <c r="N28" s="7"/>
      <c r="O28" s="7"/>
      <c r="P28" s="7"/>
      <c r="Q28" s="7"/>
      <c r="R28" s="7"/>
      <c r="S28" s="7"/>
      <c r="T28" s="7"/>
      <c r="U28" s="7"/>
      <c r="V28" s="3"/>
    </row>
    <row r="29" spans="1:22" ht="15.5" x14ac:dyDescent="0.35">
      <c r="A29" s="22" t="str">
        <f>'Cash Flow'!A42</f>
        <v>Repairs and Maintenance</v>
      </c>
      <c r="B29" s="61" t="str">
        <f>IFERROR('Cash Flow'!N42/'Cash Flow'!$N$71,"")</f>
        <v/>
      </c>
      <c r="C29" s="3"/>
      <c r="D29" s="7"/>
      <c r="E29" s="7"/>
      <c r="F29" s="7"/>
      <c r="G29" s="7"/>
      <c r="H29" s="7"/>
      <c r="I29" s="7"/>
      <c r="J29" s="7"/>
      <c r="K29" s="7"/>
      <c r="L29" s="7"/>
      <c r="M29" s="7"/>
      <c r="N29" s="7"/>
      <c r="O29" s="7"/>
      <c r="P29" s="7"/>
      <c r="Q29" s="7"/>
      <c r="R29" s="7"/>
      <c r="S29" s="7"/>
      <c r="T29" s="7"/>
      <c r="U29" s="7"/>
      <c r="V29" s="3"/>
    </row>
    <row r="30" spans="1:22" ht="15.5" x14ac:dyDescent="0.35">
      <c r="A30" s="22" t="str">
        <f>'Cash Flow'!A43</f>
        <v xml:space="preserve">Business Rates/ Council Tax </v>
      </c>
      <c r="B30" s="61" t="str">
        <f>IFERROR('Cash Flow'!N43/'Cash Flow'!$N$71,"")</f>
        <v/>
      </c>
      <c r="C30" s="3"/>
      <c r="D30" s="3"/>
      <c r="E30" s="3"/>
      <c r="F30" s="3"/>
      <c r="G30" s="3"/>
      <c r="H30" s="3"/>
      <c r="I30" s="3"/>
      <c r="J30" s="3"/>
      <c r="K30" s="3"/>
      <c r="L30" s="3"/>
      <c r="M30" s="3"/>
      <c r="N30" s="3"/>
      <c r="O30" s="3"/>
      <c r="P30" s="3"/>
      <c r="Q30" s="3"/>
      <c r="R30" s="3"/>
      <c r="S30" s="3"/>
      <c r="T30" s="3"/>
      <c r="U30" s="3"/>
      <c r="V30" s="3"/>
    </row>
    <row r="31" spans="1:22" ht="15.5" x14ac:dyDescent="0.35">
      <c r="A31" s="22" t="str">
        <f>'Cash Flow'!A44</f>
        <v>Utilities (Gas, Electricity and Water)</v>
      </c>
      <c r="B31" s="61" t="str">
        <f>IFERROR('Cash Flow'!N44/'Cash Flow'!$N$71,"")</f>
        <v/>
      </c>
      <c r="C31" s="3"/>
      <c r="D31" s="3"/>
      <c r="E31" s="3"/>
      <c r="F31" s="3"/>
      <c r="G31" s="3"/>
      <c r="H31" s="3"/>
      <c r="I31" s="3"/>
      <c r="J31" s="3"/>
      <c r="K31" s="3"/>
      <c r="L31" s="3"/>
      <c r="M31" s="3"/>
      <c r="N31" s="3"/>
      <c r="O31" s="3"/>
      <c r="P31" s="3"/>
      <c r="Q31" s="3"/>
      <c r="R31" s="3"/>
      <c r="S31" s="3"/>
      <c r="T31" s="3"/>
      <c r="U31" s="3"/>
      <c r="V31" s="3"/>
    </row>
    <row r="32" spans="1:22" ht="16" thickBot="1" x14ac:dyDescent="0.4">
      <c r="A32" s="22" t="str">
        <f>'Cash Flow'!A45</f>
        <v xml:space="preserve">Internet / Landline / Mobile phone </v>
      </c>
      <c r="B32" s="61" t="str">
        <f>IFERROR('Cash Flow'!N45/'Cash Flow'!$N$71,"")</f>
        <v/>
      </c>
      <c r="C32" s="3"/>
      <c r="D32" s="3"/>
      <c r="E32" s="3"/>
      <c r="F32" s="3"/>
      <c r="G32" s="3"/>
      <c r="H32" s="3"/>
      <c r="I32" s="3"/>
      <c r="J32" s="3"/>
      <c r="K32" s="3"/>
      <c r="L32" s="3"/>
      <c r="M32" s="3"/>
      <c r="N32" s="3"/>
      <c r="O32" s="3"/>
      <c r="P32" s="3"/>
      <c r="Q32" s="3"/>
      <c r="R32" s="3"/>
      <c r="S32" s="3"/>
      <c r="T32" s="3"/>
      <c r="U32" s="3"/>
      <c r="V32" s="3"/>
    </row>
    <row r="33" spans="1:22" ht="15.5" x14ac:dyDescent="0.35">
      <c r="A33" s="22" t="str">
        <f>'Cash Flow'!A46</f>
        <v>TV / Media licence</v>
      </c>
      <c r="B33" s="61" t="str">
        <f>IFERROR('Cash Flow'!N46/'Cash Flow'!$N$71,"")</f>
        <v/>
      </c>
      <c r="C33" s="3"/>
      <c r="L33" s="6"/>
      <c r="M33" s="7"/>
      <c r="N33" s="7"/>
      <c r="O33" s="7"/>
      <c r="P33" s="4"/>
      <c r="Q33" s="5"/>
      <c r="R33" s="5"/>
      <c r="S33" s="5"/>
      <c r="T33" s="5"/>
      <c r="U33" s="5"/>
      <c r="V33" s="16"/>
    </row>
    <row r="34" spans="1:22" ht="15.5" x14ac:dyDescent="0.35">
      <c r="A34" s="22" t="str">
        <f>'Cash Flow'!A47</f>
        <v xml:space="preserve">Buildings / Contents Insurance </v>
      </c>
      <c r="B34" s="61" t="str">
        <f>IFERROR('Cash Flow'!N47/'Cash Flow'!$N$71,"")</f>
        <v/>
      </c>
      <c r="C34" s="3"/>
      <c r="L34" s="6"/>
      <c r="M34" s="7"/>
      <c r="N34" s="7"/>
      <c r="O34" s="7"/>
      <c r="P34" s="6"/>
      <c r="Q34" s="7"/>
      <c r="R34" s="7"/>
      <c r="S34" s="7"/>
      <c r="T34" s="7"/>
      <c r="U34" s="7"/>
      <c r="V34" s="16"/>
    </row>
    <row r="35" spans="1:22" ht="15.5" x14ac:dyDescent="0.35">
      <c r="A35" s="22" t="str">
        <f>'Cash Flow'!A48</f>
        <v>General Insurance</v>
      </c>
      <c r="B35" s="61" t="str">
        <f>IFERROR('Cash Flow'!N48/'Cash Flow'!$N$71,"")</f>
        <v/>
      </c>
      <c r="C35" s="3"/>
      <c r="L35" s="6"/>
      <c r="M35" s="7" t="s">
        <v>43</v>
      </c>
      <c r="N35" s="7"/>
      <c r="O35" s="7"/>
      <c r="P35" s="6"/>
      <c r="Q35" s="7"/>
      <c r="R35" s="7"/>
      <c r="S35" s="7"/>
      <c r="T35" s="7"/>
      <c r="U35" s="7"/>
      <c r="V35" s="16"/>
    </row>
    <row r="36" spans="1:22" ht="15.5" x14ac:dyDescent="0.35">
      <c r="A36" s="22" t="str">
        <f>'Cash Flow'!A49</f>
        <v>Public, Employers, Third Party Liability Insurance</v>
      </c>
      <c r="B36" s="61" t="str">
        <f>IFERROR('Cash Flow'!N49/'Cash Flow'!$N$71,"")</f>
        <v/>
      </c>
      <c r="C36" s="3"/>
      <c r="L36" s="6"/>
      <c r="M36" s="7"/>
      <c r="N36" s="7"/>
      <c r="O36" s="7"/>
      <c r="P36" s="6"/>
      <c r="Q36" s="7"/>
      <c r="R36" s="7"/>
      <c r="S36" s="7"/>
      <c r="T36" s="7"/>
      <c r="U36" s="7"/>
      <c r="V36" s="16"/>
    </row>
    <row r="37" spans="1:22" ht="15.5" x14ac:dyDescent="0.35">
      <c r="A37" s="22" t="str">
        <f>'Cash Flow'!A50</f>
        <v>General Resources Including Stationery</v>
      </c>
      <c r="B37" s="61" t="str">
        <f>IFERROR('Cash Flow'!N50/'Cash Flow'!$N$71,"")</f>
        <v/>
      </c>
      <c r="C37" s="3"/>
      <c r="L37" s="8"/>
      <c r="P37" s="6"/>
      <c r="Q37" s="7"/>
      <c r="R37" s="7"/>
      <c r="S37" s="7"/>
      <c r="T37" s="7"/>
      <c r="U37" s="7"/>
      <c r="V37" s="16"/>
    </row>
    <row r="38" spans="1:22" ht="15.5" x14ac:dyDescent="0.35">
      <c r="A38" s="22" t="str">
        <f>'Cash Flow'!A51</f>
        <v>Food Shopping</v>
      </c>
      <c r="B38" s="61" t="str">
        <f>IFERROR('Cash Flow'!N51/'Cash Flow'!$N$71,"")</f>
        <v/>
      </c>
      <c r="C38" s="3"/>
      <c r="L38" s="6"/>
      <c r="P38" s="6"/>
      <c r="Q38" s="7"/>
      <c r="R38" s="7"/>
      <c r="S38" s="7"/>
      <c r="T38" s="7"/>
      <c r="U38" s="7"/>
      <c r="V38" s="16"/>
    </row>
    <row r="39" spans="1:22" ht="15.5" x14ac:dyDescent="0.35">
      <c r="A39" s="22" t="str">
        <f>'Cash Flow'!A52</f>
        <v>Consumable Resources, Cleaning etc.</v>
      </c>
      <c r="B39" s="61" t="str">
        <f>IFERROR('Cash Flow'!N52/'Cash Flow'!$N$71,"")</f>
        <v/>
      </c>
      <c r="C39" s="3"/>
      <c r="L39" s="6"/>
      <c r="P39" s="6"/>
      <c r="Q39" s="7"/>
      <c r="R39" s="7"/>
      <c r="S39" s="7"/>
      <c r="T39" s="7"/>
      <c r="U39" s="7"/>
      <c r="V39" s="16"/>
    </row>
    <row r="40" spans="1:22" ht="15.5" x14ac:dyDescent="0.35">
      <c r="A40" s="22" t="str">
        <f>'Cash Flow'!A53</f>
        <v>IT Equipment</v>
      </c>
      <c r="B40" s="61" t="str">
        <f>IFERROR('Cash Flow'!N53/'Cash Flow'!$N$71,"")</f>
        <v/>
      </c>
      <c r="C40" s="3"/>
      <c r="L40" s="6"/>
      <c r="P40" s="6"/>
      <c r="Q40" s="7"/>
      <c r="R40" s="7"/>
      <c r="S40" s="7"/>
      <c r="T40" s="7"/>
      <c r="U40" s="7"/>
      <c r="V40" s="16"/>
    </row>
    <row r="41" spans="1:22" ht="15.5" x14ac:dyDescent="0.35">
      <c r="A41" s="22" t="str">
        <f>'Cash Flow'!A54</f>
        <v>Training and CPD</v>
      </c>
      <c r="B41" s="61" t="str">
        <f>IFERROR('Cash Flow'!N54/'Cash Flow'!$N$71,"")</f>
        <v/>
      </c>
      <c r="C41" s="3"/>
      <c r="L41" s="6"/>
      <c r="P41" s="6"/>
      <c r="Q41" s="7"/>
      <c r="R41" s="7"/>
      <c r="S41" s="7"/>
      <c r="T41" s="7"/>
      <c r="U41" s="7"/>
      <c r="V41" s="16"/>
    </row>
    <row r="42" spans="1:22" ht="15.5" x14ac:dyDescent="0.35">
      <c r="A42" s="22" t="str">
        <f>'Cash Flow'!A55</f>
        <v>Equipment</v>
      </c>
      <c r="B42" s="61" t="str">
        <f>IFERROR('Cash Flow'!N55/'Cash Flow'!$N$71,"")</f>
        <v/>
      </c>
      <c r="C42" s="3"/>
      <c r="L42" s="6"/>
      <c r="P42" s="6"/>
      <c r="Q42" s="7"/>
      <c r="R42" s="7"/>
      <c r="S42" s="7"/>
      <c r="T42" s="7"/>
      <c r="U42" s="7"/>
      <c r="V42" s="16"/>
    </row>
    <row r="43" spans="1:22" ht="15.5" x14ac:dyDescent="0.35">
      <c r="A43" s="22" t="str">
        <f>'Cash Flow'!A56</f>
        <v>Advertising</v>
      </c>
      <c r="B43" s="61" t="str">
        <f>IFERROR('Cash Flow'!N56/'Cash Flow'!$N$71,"")</f>
        <v/>
      </c>
      <c r="C43" s="3"/>
      <c r="L43" s="8"/>
      <c r="P43" s="6"/>
      <c r="Q43" s="7"/>
      <c r="R43" s="7"/>
      <c r="S43" s="7"/>
      <c r="T43" s="7"/>
      <c r="U43" s="7"/>
      <c r="V43" s="16"/>
    </row>
    <row r="44" spans="1:22" ht="15.5" x14ac:dyDescent="0.35">
      <c r="A44" s="22" t="str">
        <f>'Cash Flow'!A57</f>
        <v>Ofsted Fees / ICO Fees</v>
      </c>
      <c r="B44" s="61" t="str">
        <f>IFERROR('Cash Flow'!N57/'Cash Flow'!$N$71,"")</f>
        <v/>
      </c>
      <c r="C44" s="3"/>
      <c r="L44" s="6"/>
      <c r="P44" s="6"/>
      <c r="Q44" s="7"/>
      <c r="R44" s="7"/>
      <c r="S44" s="7"/>
      <c r="T44" s="7"/>
      <c r="U44" s="7"/>
      <c r="V44" s="16"/>
    </row>
    <row r="45" spans="1:22" ht="15.5" x14ac:dyDescent="0.35">
      <c r="A45" s="22" t="str">
        <f>'Cash Flow'!A58</f>
        <v>Subscriptions</v>
      </c>
      <c r="B45" s="61" t="str">
        <f>IFERROR('Cash Flow'!N58/'Cash Flow'!$N$71,"")</f>
        <v/>
      </c>
      <c r="C45" s="3"/>
      <c r="L45" s="8"/>
      <c r="P45" s="6"/>
      <c r="Q45" s="7"/>
      <c r="R45" s="7"/>
      <c r="S45" s="7"/>
      <c r="T45" s="7"/>
      <c r="U45" s="7"/>
      <c r="V45" s="16"/>
    </row>
    <row r="46" spans="1:22" ht="15.5" x14ac:dyDescent="0.35">
      <c r="A46" s="22" t="str">
        <f>'Cash Flow'!A59</f>
        <v>Vehicle Costs</v>
      </c>
      <c r="B46" s="61" t="str">
        <f>IFERROR('Cash Flow'!N59/'Cash Flow'!$N$71,"")</f>
        <v/>
      </c>
      <c r="C46" s="3"/>
      <c r="L46" s="6"/>
      <c r="P46" s="6"/>
      <c r="Q46" s="7"/>
      <c r="R46" s="7"/>
      <c r="S46" s="7"/>
      <c r="T46" s="7"/>
      <c r="U46" s="7"/>
      <c r="V46" s="16"/>
    </row>
    <row r="47" spans="1:22" ht="15.5" x14ac:dyDescent="0.35">
      <c r="A47" s="22" t="str">
        <f>'Cash Flow'!A60</f>
        <v>Bins / Waste Disposal</v>
      </c>
      <c r="B47" s="61" t="str">
        <f>IFERROR('Cash Flow'!N60/'Cash Flow'!$N$71,"")</f>
        <v/>
      </c>
      <c r="C47" s="3"/>
      <c r="L47" s="8"/>
      <c r="P47" s="6"/>
      <c r="Q47" s="7"/>
      <c r="R47" s="7"/>
      <c r="S47" s="7"/>
      <c r="T47" s="7"/>
      <c r="U47" s="7"/>
      <c r="V47" s="16"/>
    </row>
    <row r="48" spans="1:22" ht="15.5" x14ac:dyDescent="0.35">
      <c r="A48" s="22" t="str">
        <f>'Cash Flow'!A61</f>
        <v>Accountant Fees / Legal Fees / professional fees</v>
      </c>
      <c r="B48" s="61" t="str">
        <f>IFERROR('Cash Flow'!N61/'Cash Flow'!$N$71,"")</f>
        <v/>
      </c>
      <c r="C48" s="3"/>
      <c r="L48" s="6"/>
      <c r="P48" s="6"/>
      <c r="Q48" s="7"/>
      <c r="R48" s="7"/>
      <c r="S48" s="7"/>
      <c r="T48" s="7"/>
      <c r="U48" s="7"/>
      <c r="V48" s="16"/>
    </row>
    <row r="49" spans="1:22" ht="15.5" x14ac:dyDescent="0.35">
      <c r="A49" s="22" t="str">
        <f>'Cash Flow'!A62</f>
        <v>Bank Loan Charges / Overdraft Fee</v>
      </c>
      <c r="B49" s="61" t="str">
        <f>IFERROR('Cash Flow'!N62/'Cash Flow'!$N$71,"")</f>
        <v/>
      </c>
      <c r="C49" s="3"/>
      <c r="L49" s="6"/>
      <c r="P49" s="6"/>
      <c r="Q49" s="7"/>
      <c r="R49" s="7"/>
      <c r="S49" s="7"/>
      <c r="T49" s="7"/>
      <c r="U49" s="7"/>
      <c r="V49" s="16"/>
    </row>
    <row r="50" spans="1:22" ht="15.5" x14ac:dyDescent="0.35">
      <c r="A50" s="22" t="str">
        <f>'Cash Flow'!A63</f>
        <v>Bad Debts</v>
      </c>
      <c r="B50" s="61" t="str">
        <f>IFERROR('Cash Flow'!N63/'Cash Flow'!$N$71,"")</f>
        <v/>
      </c>
      <c r="C50" s="3"/>
      <c r="L50" s="6"/>
      <c r="P50" s="6"/>
      <c r="Q50" s="7"/>
      <c r="R50" s="7"/>
      <c r="S50" s="7"/>
      <c r="T50" s="7"/>
      <c r="U50" s="7"/>
      <c r="V50" s="16"/>
    </row>
    <row r="51" spans="1:22" ht="15.5" x14ac:dyDescent="0.35">
      <c r="A51" s="22" t="str">
        <f>'Cash Flow'!A64</f>
        <v>Personal Drawings</v>
      </c>
      <c r="B51" s="61" t="str">
        <f>IFERROR('Cash Flow'!N64/'Cash Flow'!$N$71,"")</f>
        <v/>
      </c>
      <c r="C51" s="3"/>
      <c r="L51" s="6"/>
      <c r="P51" s="6"/>
      <c r="Q51" s="7"/>
      <c r="R51" s="7"/>
      <c r="S51" s="7"/>
      <c r="T51" s="7"/>
      <c r="U51" s="7"/>
      <c r="V51" s="16"/>
    </row>
    <row r="52" spans="1:22" ht="15.5" x14ac:dyDescent="0.35">
      <c r="A52" s="22" t="str">
        <f>'Cash Flow'!A65</f>
        <v xml:space="preserve">Capital Expenditure </v>
      </c>
      <c r="B52" s="61" t="str">
        <f>IFERROR('Cash Flow'!N65/'Cash Flow'!$N$71,"")</f>
        <v/>
      </c>
      <c r="C52" s="3"/>
      <c r="L52" s="6"/>
      <c r="P52" s="6"/>
      <c r="Q52" s="7"/>
      <c r="R52" s="7"/>
      <c r="S52" s="7"/>
      <c r="T52" s="7"/>
      <c r="U52" s="7"/>
      <c r="V52" s="16"/>
    </row>
    <row r="53" spans="1:22" ht="16" thickBot="1" x14ac:dyDescent="0.4">
      <c r="A53" s="22" t="str">
        <f>'Cash Flow'!A66</f>
        <v>Any Other Cost</v>
      </c>
      <c r="B53" s="61" t="str">
        <f>IFERROR('Cash Flow'!N66/'Cash Flow'!$N$71,"")</f>
        <v/>
      </c>
      <c r="C53" s="3"/>
      <c r="L53" s="9"/>
      <c r="P53" s="6"/>
      <c r="Q53" s="7"/>
      <c r="R53" s="7"/>
      <c r="S53" s="7"/>
      <c r="T53" s="7"/>
      <c r="U53" s="7"/>
      <c r="V53" s="16"/>
    </row>
    <row r="54" spans="1:22" ht="15.5" x14ac:dyDescent="0.35">
      <c r="A54" s="22" t="str">
        <f>'Cash Flow'!A67</f>
        <v>Any Other Cost</v>
      </c>
      <c r="B54" s="61" t="str">
        <f>IFERROR('Cash Flow'!N67/'Cash Flow'!$N$71,"")</f>
        <v/>
      </c>
      <c r="C54" s="3"/>
      <c r="D54" s="3"/>
      <c r="E54" s="3"/>
      <c r="F54" s="3"/>
      <c r="G54" s="3"/>
      <c r="H54" s="3"/>
      <c r="I54" s="3"/>
      <c r="J54" s="3"/>
      <c r="K54" s="3"/>
      <c r="L54" s="3"/>
      <c r="P54" s="6"/>
      <c r="Q54" s="7"/>
      <c r="R54" s="7"/>
      <c r="S54" s="7"/>
      <c r="T54" s="7"/>
      <c r="U54" s="7"/>
      <c r="V54" s="16"/>
    </row>
    <row r="55" spans="1:22" ht="15.5" x14ac:dyDescent="0.35">
      <c r="A55" s="22" t="str">
        <f>'Cash Flow'!A68</f>
        <v>Any Other Cost</v>
      </c>
      <c r="B55" s="61" t="str">
        <f>IFERROR('Cash Flow'!N68/'Cash Flow'!$N$71,"")</f>
        <v/>
      </c>
      <c r="C55" s="3"/>
      <c r="P55" s="6"/>
      <c r="Q55" s="7"/>
      <c r="R55" s="7"/>
      <c r="S55" s="7"/>
      <c r="T55" s="7"/>
      <c r="U55" s="7"/>
      <c r="V55" s="16"/>
    </row>
    <row r="56" spans="1:22" ht="15.5" x14ac:dyDescent="0.35">
      <c r="A56" s="22" t="str">
        <f>'Cash Flow'!A69</f>
        <v>Any Other Cost</v>
      </c>
      <c r="B56" s="61" t="str">
        <f>IFERROR('Cash Flow'!N69/'Cash Flow'!$N$71,"")</f>
        <v/>
      </c>
      <c r="C56" s="3"/>
      <c r="P56" s="6"/>
      <c r="Q56" s="7"/>
      <c r="R56" s="7"/>
      <c r="S56" s="7"/>
      <c r="T56" s="7"/>
      <c r="U56" s="7"/>
      <c r="V56" s="16"/>
    </row>
    <row r="57" spans="1:22" ht="15.5" x14ac:dyDescent="0.35">
      <c r="A57" s="22" t="str">
        <f>'Cash Flow'!A70</f>
        <v>Any Other Cost</v>
      </c>
      <c r="B57" s="61" t="str">
        <f>IFERROR('Cash Flow'!N70/'Cash Flow'!$N$71,"")</f>
        <v/>
      </c>
      <c r="C57" s="3"/>
      <c r="P57" s="6"/>
      <c r="Q57" s="7"/>
      <c r="R57" s="7"/>
      <c r="S57" s="7"/>
      <c r="T57" s="7"/>
      <c r="U57" s="7"/>
      <c r="V57" s="16"/>
    </row>
    <row r="58" spans="1:22" x14ac:dyDescent="0.35">
      <c r="A58" s="3"/>
      <c r="B58" s="3"/>
      <c r="C58" s="3"/>
      <c r="P58" s="6"/>
      <c r="Q58" s="7"/>
      <c r="R58" s="7"/>
      <c r="S58" s="7"/>
      <c r="T58" s="7"/>
      <c r="U58" s="7"/>
      <c r="V58" s="16"/>
    </row>
    <row r="59" spans="1:22" x14ac:dyDescent="0.35">
      <c r="A59" s="3"/>
      <c r="B59" s="3"/>
      <c r="C59" s="3"/>
      <c r="D59" s="3"/>
      <c r="E59" s="3"/>
      <c r="F59" s="3"/>
      <c r="G59" s="3"/>
      <c r="H59" s="3"/>
      <c r="I59" s="3"/>
      <c r="J59" s="3"/>
      <c r="K59" s="3"/>
      <c r="L59" s="3"/>
      <c r="M59" s="3"/>
      <c r="N59" s="3"/>
      <c r="O59" s="3"/>
      <c r="P59" s="6"/>
      <c r="Q59" s="7"/>
      <c r="R59" s="7"/>
      <c r="S59" s="7"/>
      <c r="T59" s="7"/>
      <c r="U59" s="7"/>
      <c r="V59" s="16"/>
    </row>
    <row r="60" spans="1:22" x14ac:dyDescent="0.35">
      <c r="A60" s="3"/>
      <c r="B60" s="3"/>
      <c r="C60" s="3"/>
      <c r="P60" s="6"/>
      <c r="Q60" s="7"/>
      <c r="R60" s="7"/>
      <c r="S60" s="7"/>
      <c r="T60" s="7"/>
      <c r="U60" s="7"/>
      <c r="V60" s="16"/>
    </row>
    <row r="61" spans="1:22" x14ac:dyDescent="0.35">
      <c r="A61" s="3"/>
      <c r="B61" s="3"/>
      <c r="C61" s="3"/>
      <c r="P61" s="6"/>
      <c r="Q61" s="7"/>
      <c r="R61" s="7"/>
      <c r="S61" s="7"/>
      <c r="T61" s="7"/>
      <c r="U61" s="7"/>
      <c r="V61" s="16"/>
    </row>
    <row r="62" spans="1:22" x14ac:dyDescent="0.35">
      <c r="A62" s="3"/>
      <c r="B62" s="3"/>
      <c r="C62" s="3"/>
      <c r="P62" s="6"/>
      <c r="Q62" s="7"/>
      <c r="R62" s="7"/>
      <c r="S62" s="7"/>
      <c r="T62" s="7"/>
      <c r="U62" s="7"/>
      <c r="V62" s="16"/>
    </row>
    <row r="63" spans="1:22" x14ac:dyDescent="0.35">
      <c r="A63" s="3"/>
      <c r="B63" s="3"/>
      <c r="C63" s="3"/>
      <c r="P63" s="6"/>
      <c r="Q63" s="7"/>
      <c r="R63" s="7"/>
      <c r="S63" s="7"/>
      <c r="T63" s="7"/>
      <c r="U63" s="7"/>
      <c r="V63" s="16"/>
    </row>
    <row r="64" spans="1:22" x14ac:dyDescent="0.35">
      <c r="A64" s="3"/>
      <c r="B64" s="3"/>
      <c r="C64" s="3"/>
      <c r="D64" s="15"/>
      <c r="E64" s="15"/>
      <c r="F64" s="15"/>
      <c r="G64" s="15"/>
      <c r="H64" s="15"/>
      <c r="I64" s="15"/>
      <c r="J64" s="15"/>
      <c r="K64" s="15"/>
      <c r="L64" s="15"/>
      <c r="M64" s="15"/>
      <c r="N64" s="15"/>
      <c r="O64" s="15"/>
      <c r="P64" s="15"/>
      <c r="Q64" s="15"/>
      <c r="R64" s="15"/>
      <c r="S64" s="15"/>
      <c r="T64" s="15"/>
      <c r="U64" s="15"/>
      <c r="V64" s="3"/>
    </row>
    <row r="65" spans="1:22" x14ac:dyDescent="0.35">
      <c r="A65" s="3"/>
      <c r="B65" s="3"/>
      <c r="C65" s="3"/>
      <c r="D65" s="3"/>
      <c r="E65" s="3"/>
      <c r="F65" s="3"/>
      <c r="G65" s="3"/>
      <c r="H65" s="3"/>
      <c r="I65" s="3"/>
      <c r="J65" s="3"/>
      <c r="K65" s="3"/>
      <c r="L65" s="3"/>
      <c r="M65" s="3"/>
      <c r="N65" s="3"/>
      <c r="O65" s="3"/>
      <c r="P65" s="3"/>
      <c r="Q65" s="3"/>
      <c r="R65" s="3"/>
      <c r="S65" s="3"/>
      <c r="T65" s="3"/>
      <c r="U65" s="3"/>
      <c r="V65" s="3"/>
    </row>
  </sheetData>
  <sheetProtection algorithmName="SHA-512" hashValue="556aeJF3KWFQgyuz5ZePyDpmvCKy/eIWKjFzxyes0NOzbO1dmbhfqpe15OkMM8cMPIyaLmpn9fSe2u6CCl83Vw==" saltValue="t5mMeFKp588z3sdQCmjpeA==" spinCount="100000" sheet="1" objects="1" scenarios="1"/>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 notes</vt:lpstr>
      <vt:lpstr>Cash Flow</vt:lpstr>
      <vt:lpstr>Income and Exp. Stream Charts</vt:lpstr>
    </vt:vector>
  </TitlesOfParts>
  <Manager>Debbie Lea</Manager>
  <Company>KMC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Statement for Wrap Around Academic Year 2025-26</dc:title>
  <dc:subject>Cash Flow Template</dc:subject>
  <dc:creator>Abdul Mohammed</dc:creator>
  <cp:keywords>Cash Flow, Wrap Around</cp:keywords>
  <cp:lastModifiedBy>Elizabeth Arnott</cp:lastModifiedBy>
  <dcterms:created xsi:type="dcterms:W3CDTF">2021-05-28T12:17:41Z</dcterms:created>
  <dcterms:modified xsi:type="dcterms:W3CDTF">2025-04-28T07:57:12Z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127eb8-1c2a-4c17-86cc-a5ba0926d1f9_Enabled">
    <vt:lpwstr>True</vt:lpwstr>
  </property>
  <property fmtid="{D5CDD505-2E9C-101B-9397-08002B2CF9AE}" pid="3" name="MSIP_Label_22127eb8-1c2a-4c17-86cc-a5ba0926d1f9_SiteId">
    <vt:lpwstr>61d0734f-7fce-4063-b638-09ac5ad5a43f</vt:lpwstr>
  </property>
  <property fmtid="{D5CDD505-2E9C-101B-9397-08002B2CF9AE}" pid="4" name="MSIP_Label_22127eb8-1c2a-4c17-86cc-a5ba0926d1f9_Owner">
    <vt:lpwstr>Abdul.Mohammed@kirklees.gov.uk</vt:lpwstr>
  </property>
  <property fmtid="{D5CDD505-2E9C-101B-9397-08002B2CF9AE}" pid="5" name="MSIP_Label_22127eb8-1c2a-4c17-86cc-a5ba0926d1f9_SetDate">
    <vt:lpwstr>2021-05-28T12:19:14.0751879Z</vt:lpwstr>
  </property>
  <property fmtid="{D5CDD505-2E9C-101B-9397-08002B2CF9AE}" pid="6" name="MSIP_Label_22127eb8-1c2a-4c17-86cc-a5ba0926d1f9_Name">
    <vt:lpwstr>Official</vt:lpwstr>
  </property>
  <property fmtid="{D5CDD505-2E9C-101B-9397-08002B2CF9AE}" pid="7" name="MSIP_Label_22127eb8-1c2a-4c17-86cc-a5ba0926d1f9_Application">
    <vt:lpwstr>Microsoft Azure Information Protection</vt:lpwstr>
  </property>
  <property fmtid="{D5CDD505-2E9C-101B-9397-08002B2CF9AE}" pid="8" name="MSIP_Label_22127eb8-1c2a-4c17-86cc-a5ba0926d1f9_ActionId">
    <vt:lpwstr>c2ae2f05-0440-4b21-80c4-c4b1bfb3e99c</vt:lpwstr>
  </property>
  <property fmtid="{D5CDD505-2E9C-101B-9397-08002B2CF9AE}" pid="9" name="MSIP_Label_22127eb8-1c2a-4c17-86cc-a5ba0926d1f9_Extended_MSFT_Method">
    <vt:lpwstr>Automatic</vt:lpwstr>
  </property>
  <property fmtid="{D5CDD505-2E9C-101B-9397-08002B2CF9AE}" pid="10" name="Sensitivity">
    <vt:lpwstr>Official</vt:lpwstr>
  </property>
</Properties>
</file>