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W:\wwwkirkleesgovukbeta\htdocs\beta\working-with-children\pdf\childcare-providers\"/>
    </mc:Choice>
  </mc:AlternateContent>
  <xr:revisionPtr revIDLastSave="0" documentId="8_{577A04D8-C8BB-4FB6-B4FF-1055C3140AF3}" xr6:coauthVersionLast="47" xr6:coauthVersionMax="47" xr10:uidLastSave="{00000000-0000-0000-0000-000000000000}"/>
  <bookViews>
    <workbookView xWindow="-110" yWindow="-110" windowWidth="19420" windowHeight="10420" xr2:uid="{78786B68-0CC3-42CD-8A7C-06A02979D58A}"/>
  </bookViews>
  <sheets>
    <sheet name="Guidance note" sheetId="6" r:id="rId1"/>
    <sheet name="Income" sheetId="7" r:id="rId2"/>
    <sheet name="Expenditure" sheetId="5" r:id="rId3"/>
    <sheet name="Breakeven Calculator" sheetId="3" r:id="rId4"/>
    <sheet name="Workings Out" sheetId="8" r:id="rId5"/>
  </sheets>
  <definedNames>
    <definedName name="_xlchart.v1.0" hidden="1">Expenditure!$A$9:$A$33</definedName>
    <definedName name="_xlchart.v1.1" hidden="1">Expenditure!$B$9:$B$33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7" l="1"/>
  <c r="F15" i="7" s="1"/>
  <c r="I15" i="7" s="1"/>
  <c r="E19" i="7"/>
  <c r="F19" i="7" s="1"/>
  <c r="I19" i="7" s="1"/>
  <c r="C28" i="7"/>
  <c r="D28" i="7"/>
  <c r="B28" i="7"/>
  <c r="E22" i="7" l="1"/>
  <c r="F22" i="7" s="1"/>
  <c r="I22" i="7" s="1"/>
  <c r="E21" i="7"/>
  <c r="F21" i="7" s="1"/>
  <c r="I21" i="7" s="1"/>
  <c r="E20" i="7"/>
  <c r="F20" i="7" s="1"/>
  <c r="I20" i="7" s="1"/>
  <c r="E18" i="7"/>
  <c r="F18" i="7" s="1"/>
  <c r="I18" i="7" s="1"/>
  <c r="E17" i="7"/>
  <c r="F17" i="7" s="1"/>
  <c r="I17" i="7" s="1"/>
  <c r="E16" i="7"/>
  <c r="F16" i="7" s="1"/>
  <c r="I16" i="7" s="1"/>
  <c r="B9" i="3"/>
  <c r="B8" i="3"/>
  <c r="B34" i="5"/>
  <c r="E12" i="3" l="1"/>
  <c r="E11" i="3"/>
  <c r="E13" i="3"/>
  <c r="E28" i="7"/>
  <c r="F28" i="7" l="1"/>
  <c r="B10" i="3" l="1"/>
  <c r="B11" i="3" s="1"/>
  <c r="E15" i="3"/>
  <c r="I28" i="7"/>
  <c r="E8" i="3" l="1"/>
  <c r="B14" i="3" s="1"/>
  <c r="B15" i="3"/>
  <c r="B16" i="3" s="1"/>
  <c r="G28" i="7"/>
  <c r="E14" i="3" s="1"/>
  <c r="E9" i="3"/>
  <c r="B12" i="3"/>
  <c r="E10" i="3"/>
  <c r="H24" i="7"/>
  <c r="H25" i="7"/>
  <c r="H26" i="7"/>
  <c r="H23" i="7"/>
  <c r="H27" i="7"/>
  <c r="H19" i="7"/>
  <c r="H15" i="7"/>
  <c r="H22" i="7"/>
  <c r="H20" i="7"/>
  <c r="H16" i="7"/>
  <c r="H17" i="7"/>
  <c r="H21" i="7"/>
  <c r="H18" i="7"/>
  <c r="A18" i="3" l="1"/>
  <c r="H28" i="7"/>
</calcChain>
</file>

<file path=xl/sharedStrings.xml><?xml version="1.0" encoding="utf-8"?>
<sst xmlns="http://schemas.openxmlformats.org/spreadsheetml/2006/main" count="112" uniqueCount="88">
  <si>
    <t>Early Years Funding 2YO</t>
  </si>
  <si>
    <t>Private Fees 2YO</t>
  </si>
  <si>
    <t>Total weekly cost</t>
  </si>
  <si>
    <t>Hours open per week</t>
  </si>
  <si>
    <t>Hours open per day</t>
  </si>
  <si>
    <t>No. of days open per week</t>
  </si>
  <si>
    <t>Max. occupancy hours per week</t>
  </si>
  <si>
    <t>Breakeven Calculator Template</t>
  </si>
  <si>
    <t>Income Stream</t>
  </si>
  <si>
    <t>Proportion of Income</t>
  </si>
  <si>
    <t>Weekly Income</t>
  </si>
  <si>
    <t>Early Years Funding 3 &amp; 4YO</t>
  </si>
  <si>
    <t>Private Fees 3 &amp; 4YO</t>
  </si>
  <si>
    <t>Weekly Occupancy (Hours)</t>
  </si>
  <si>
    <t>Actual occupancy hours per week</t>
  </si>
  <si>
    <t>Occupancy (%)</t>
  </si>
  <si>
    <t>Vacancies (%)</t>
  </si>
  <si>
    <t>Amount</t>
  </si>
  <si>
    <t>Total Annual Expenditure</t>
  </si>
  <si>
    <t>No. of weeks open</t>
  </si>
  <si>
    <t>Weekly Surplus / Deficit</t>
  </si>
  <si>
    <t>Hourly Surplus / Deficit</t>
  </si>
  <si>
    <t>No. of children required per hour to breakeven</t>
  </si>
  <si>
    <t>Staff Wages (Incl HMRC, Pension and Holiday Pay)</t>
  </si>
  <si>
    <t>Current Hourly Occupancy</t>
  </si>
  <si>
    <t xml:space="preserve">Premises Costs (Rent / Mortgage) </t>
  </si>
  <si>
    <t>Repairs and Maintenance</t>
  </si>
  <si>
    <t>Utilities (Rates, Gas, Electricity, Water)</t>
  </si>
  <si>
    <t>General, Buildings, Contents and Public Liability Insurance</t>
  </si>
  <si>
    <t>General Resources Including Stationery</t>
  </si>
  <si>
    <t>Food Shopping</t>
  </si>
  <si>
    <t>Consumable Resources, Cleaning etc.</t>
  </si>
  <si>
    <t>Training and CPD</t>
  </si>
  <si>
    <t>Advertising</t>
  </si>
  <si>
    <t>Ofsted Fees / ICO Fees</t>
  </si>
  <si>
    <t>Subscriptions</t>
  </si>
  <si>
    <t>Vehicle Costs</t>
  </si>
  <si>
    <t>Bins / Waste Disposal</t>
  </si>
  <si>
    <t>Accountant Fees / Legal Fees / professional fees</t>
  </si>
  <si>
    <t>Bank Loan Charges / Overdraft Fee</t>
  </si>
  <si>
    <t>Bad Debts</t>
  </si>
  <si>
    <t>Personal Drawings</t>
  </si>
  <si>
    <t xml:space="preserve">Capital Expenditure </t>
  </si>
  <si>
    <t>Total places offered per day (all ages)</t>
  </si>
  <si>
    <t>Holiday Club*</t>
  </si>
  <si>
    <t>Breakfast Club*</t>
  </si>
  <si>
    <t xml:space="preserve">Disclaimer: </t>
  </si>
  <si>
    <t>Cost of delivery per hour</t>
  </si>
  <si>
    <t>Unless Kirklees Council provides express written consent, no part of this spreadsheet should be reproduced, distributed or communicated to any third party.</t>
  </si>
  <si>
    <t>Whilst every care has been taken during the development of this spreadsheet, Kirklees Council does not, (a) warrant its accuracy, or (b) guarantee any outcome or result from the use of this spreadsheet.</t>
  </si>
  <si>
    <t>Any other cost</t>
  </si>
  <si>
    <t>Kirklees Council does not accept any responsibility and/or liability whatsoever for the content or use of this spreadsheet, nor to any third party.</t>
  </si>
  <si>
    <t>Any Other Income</t>
  </si>
  <si>
    <t>This spreadsheet has been prepared and is owned by Kirklees Council.  Kirklees Council grants permission for the use of this spreadsheet solely by the child care provider it has been provided to and  for the sole purpose of calculating breakeven for childcare settings.</t>
  </si>
  <si>
    <t>ALL Yellow Cells need to be populated with the settings information</t>
  </si>
  <si>
    <t>All white cells contain formulas and are locked</t>
  </si>
  <si>
    <t>All cells on this tab contain formulas and are locked</t>
  </si>
  <si>
    <t>ALL Yellow Cells need to be populated with your settings information</t>
  </si>
  <si>
    <t>Guidance Notes</t>
  </si>
  <si>
    <t>1. ALL Yellow Cells need to be populated with your setting's information on Income and Expenditure tabs</t>
  </si>
  <si>
    <t>After School Club*</t>
  </si>
  <si>
    <t>Total Annual Hours</t>
  </si>
  <si>
    <t>*</t>
  </si>
  <si>
    <t>Breakeven Table</t>
  </si>
  <si>
    <t>Private Fees Under 2's</t>
  </si>
  <si>
    <t>* please add 0 in columns B,C,D and G in any rows not applicable to your setting</t>
  </si>
  <si>
    <t>4. If you do not offer Holiday, Breakfast or After School Club you do not need to complete columns B,C,D and G in any rows not applicable to your setting</t>
  </si>
  <si>
    <r>
      <t xml:space="preserve">6. There are additional rows on the Expenditure tab in cells A30 to A33 for you to add </t>
    </r>
    <r>
      <rPr>
        <b/>
        <sz val="11"/>
        <color theme="1"/>
        <rFont val="Calibri"/>
        <family val="2"/>
        <scheme val="minor"/>
      </rPr>
      <t>'Any Other Cost'</t>
    </r>
    <r>
      <rPr>
        <sz val="11"/>
        <color theme="1"/>
        <rFont val="Calibri"/>
        <family val="2"/>
        <scheme val="minor"/>
      </rPr>
      <t xml:space="preserve"> which is not listed</t>
    </r>
  </si>
  <si>
    <r>
      <t xml:space="preserve">2. If you offer term time and all year round places, you may wish to calculate the termly hours and all year round hours separately, add the two together to get the </t>
    </r>
    <r>
      <rPr>
        <b/>
        <sz val="11"/>
        <color theme="1"/>
        <rFont val="Calibri"/>
        <family val="2"/>
        <scheme val="minor"/>
      </rPr>
      <t xml:space="preserve">'Total termly Hours' </t>
    </r>
    <r>
      <rPr>
        <sz val="11"/>
        <color theme="1"/>
        <rFont val="Calibri"/>
        <family val="2"/>
        <scheme val="minor"/>
      </rPr>
      <t xml:space="preserve">to add in columns B,C and D on the </t>
    </r>
    <r>
      <rPr>
        <b/>
        <sz val="11"/>
        <color theme="1"/>
        <rFont val="Calibri"/>
        <family val="2"/>
        <scheme val="minor"/>
      </rPr>
      <t>'Income'</t>
    </r>
    <r>
      <rPr>
        <sz val="11"/>
        <color theme="1"/>
        <rFont val="Calibri"/>
        <family val="2"/>
        <scheme val="minor"/>
      </rPr>
      <t xml:space="preserve"> tab</t>
    </r>
  </si>
  <si>
    <r>
      <t xml:space="preserve">5. To calculate weekly </t>
    </r>
    <r>
      <rPr>
        <b/>
        <sz val="11"/>
        <rFont val="Calibri"/>
        <family val="2"/>
        <scheme val="minor"/>
      </rPr>
      <t>'Any Other Income'</t>
    </r>
    <r>
      <rPr>
        <sz val="11"/>
        <rFont val="Calibri"/>
        <family val="2"/>
        <scheme val="minor"/>
      </rPr>
      <t xml:space="preserve"> on the income tab please divide your Annual </t>
    </r>
    <r>
      <rPr>
        <b/>
        <sz val="11"/>
        <rFont val="Calibri"/>
        <family val="2"/>
        <scheme val="minor"/>
      </rPr>
      <t>'Any Other Income'</t>
    </r>
    <r>
      <rPr>
        <sz val="11"/>
        <rFont val="Calibri"/>
        <family val="2"/>
        <scheme val="minor"/>
      </rPr>
      <t xml:space="preserve"> by the number of weeks you are open in a year</t>
    </r>
  </si>
  <si>
    <r>
      <t xml:space="preserve">7. It is important to note the </t>
    </r>
    <r>
      <rPr>
        <b/>
        <sz val="11"/>
        <color theme="1"/>
        <rFont val="Calibri"/>
        <family val="2"/>
        <scheme val="minor"/>
      </rPr>
      <t>'Income'</t>
    </r>
    <r>
      <rPr>
        <sz val="11"/>
        <color theme="1"/>
        <rFont val="Calibri"/>
        <family val="2"/>
        <scheme val="minor"/>
      </rPr>
      <t xml:space="preserve"> tab relates to weekly income whereas the </t>
    </r>
    <r>
      <rPr>
        <b/>
        <sz val="11"/>
        <color theme="1"/>
        <rFont val="Calibri"/>
        <family val="2"/>
        <scheme val="minor"/>
      </rPr>
      <t>'Expenditure'</t>
    </r>
    <r>
      <rPr>
        <sz val="11"/>
        <color theme="1"/>
        <rFont val="Calibri"/>
        <family val="2"/>
        <scheme val="minor"/>
      </rPr>
      <t xml:space="preserve"> tab is based on annual expenditure</t>
    </r>
  </si>
  <si>
    <r>
      <t xml:space="preserve">8. Once you have completed all cells marked yellow on the </t>
    </r>
    <r>
      <rPr>
        <b/>
        <sz val="11"/>
        <color theme="1"/>
        <rFont val="Calibri"/>
        <family val="2"/>
        <scheme val="minor"/>
      </rPr>
      <t>'Income'</t>
    </r>
    <r>
      <rPr>
        <sz val="11"/>
        <color theme="1"/>
        <rFont val="Calibri"/>
        <family val="2"/>
        <scheme val="minor"/>
      </rPr>
      <t xml:space="preserve"> and </t>
    </r>
    <r>
      <rPr>
        <b/>
        <sz val="11"/>
        <color theme="1"/>
        <rFont val="Calibri"/>
        <family val="2"/>
        <scheme val="minor"/>
      </rPr>
      <t>'Expenditure'</t>
    </r>
    <r>
      <rPr>
        <sz val="11"/>
        <color theme="1"/>
        <rFont val="Calibri"/>
        <family val="2"/>
        <scheme val="minor"/>
      </rPr>
      <t xml:space="preserve"> tabs go to the </t>
    </r>
    <r>
      <rPr>
        <b/>
        <sz val="11"/>
        <color theme="1"/>
        <rFont val="Calibri"/>
        <family val="2"/>
        <scheme val="minor"/>
      </rPr>
      <t>'Breakeven Calculator'</t>
    </r>
    <r>
      <rPr>
        <sz val="11"/>
        <color theme="1"/>
        <rFont val="Calibri"/>
        <family val="2"/>
        <scheme val="minor"/>
      </rPr>
      <t xml:space="preserve"> tab to see your </t>
    </r>
    <r>
      <rPr>
        <b/>
        <sz val="11"/>
        <color theme="1"/>
        <rFont val="Calibri"/>
        <family val="2"/>
        <scheme val="minor"/>
      </rPr>
      <t>Occupancy level</t>
    </r>
    <r>
      <rPr>
        <sz val="11"/>
        <color theme="1"/>
        <rFont val="Calibri"/>
        <family val="2"/>
        <scheme val="minor"/>
      </rPr>
      <t xml:space="preserve"> and </t>
    </r>
    <r>
      <rPr>
        <b/>
        <sz val="11"/>
        <color theme="1"/>
        <rFont val="Calibri"/>
        <family val="2"/>
        <scheme val="minor"/>
      </rPr>
      <t>Breakeven Point</t>
    </r>
  </si>
  <si>
    <t>Estimated Annual Costs</t>
  </si>
  <si>
    <r>
      <t xml:space="preserve">3. There are additional rows on the income tab for you to add other items for example Grants, Donations, Fundraising, Loans - please overtype </t>
    </r>
    <r>
      <rPr>
        <b/>
        <sz val="11"/>
        <color theme="1"/>
        <rFont val="Calibri"/>
        <family val="2"/>
        <scheme val="minor"/>
      </rPr>
      <t>'Any Other Income'</t>
    </r>
    <r>
      <rPr>
        <sz val="11"/>
        <color theme="1"/>
        <rFont val="Calibri"/>
        <family val="2"/>
        <scheme val="minor"/>
      </rPr>
      <t xml:space="preserve"> in cells A23 to A27</t>
    </r>
  </si>
  <si>
    <r>
      <t xml:space="preserve">9. There is an extra tab called </t>
    </r>
    <r>
      <rPr>
        <b/>
        <sz val="11"/>
        <color theme="1"/>
        <rFont val="Calibri"/>
        <family val="2"/>
        <scheme val="minor"/>
      </rPr>
      <t>'Workings Out'</t>
    </r>
    <r>
      <rPr>
        <sz val="11"/>
        <color theme="1"/>
        <rFont val="Calibri"/>
        <family val="2"/>
        <scheme val="minor"/>
      </rPr>
      <t xml:space="preserve"> for you to use for calculations</t>
    </r>
  </si>
  <si>
    <t>Internet / Landline / Mobile Phone</t>
  </si>
  <si>
    <t>IT Equipment</t>
  </si>
  <si>
    <t>Total</t>
  </si>
  <si>
    <t>IDACI, EYPP, DAF and Funding Adjustments</t>
  </si>
  <si>
    <t>Total weekly income</t>
  </si>
  <si>
    <t>Current income per hour</t>
  </si>
  <si>
    <t>Total Termly Hours - Autumn Term</t>
  </si>
  <si>
    <t>Total Termly Hours - Spring Term</t>
  </si>
  <si>
    <t>Total Termly Hours - Summer Term</t>
  </si>
  <si>
    <t>Hourly Rate</t>
  </si>
  <si>
    <t>Annual Surplus / Deficit</t>
  </si>
  <si>
    <t>Total annual income</t>
  </si>
  <si>
    <t>Total Annual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</si>
</sst>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b/>
      <sz val="12"/>
      <color rgb="FF000000"/>
      <name val="Calibri"/>
      <family val="2"/>
    </font>
    <font>
      <b/>
      <sz val="18"/>
      <color theme="1"/>
      <name val="Calibri"/>
      <family val="2"/>
      <scheme val="minor"/>
    </font>
    <font>
      <i/>
      <sz val="11"/>
      <name val="Calibri"/>
      <family val="2"/>
      <scheme val="minor"/>
    </font>
    <font>
      <i/>
      <sz val="11"/>
      <color theme="1"/>
      <name val="Calibri"/>
      <family val="2"/>
      <scheme val="minor"/>
    </font>
    <font>
      <b/>
      <sz val="10"/>
      <color theme="1"/>
      <name val="Calibri"/>
      <family val="2"/>
      <scheme val="minor"/>
    </font>
    <font>
      <sz val="11"/>
      <name val="Calibri"/>
      <family val="2"/>
      <scheme val="minor"/>
    </font>
    <font>
      <b/>
      <sz val="12"/>
      <name val="Calibri"/>
      <family val="2"/>
      <scheme val="minor"/>
    </font>
    <font>
      <b/>
      <sz val="11"/>
      <name val="Calibri"/>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0"/>
        <bgColor rgb="FFD6E3BC"/>
      </patternFill>
    </fill>
    <fill>
      <patternFill patternType="solid">
        <fgColor theme="0"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rgb="FFD6E3BC"/>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AD7E4"/>
        <bgColor indexed="64"/>
      </patternFill>
    </fill>
    <fill>
      <patternFill patternType="solid">
        <fgColor theme="4" tint="0.79998168889431442"/>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23">
    <xf numFmtId="0" fontId="0" fillId="0" borderId="0" xfId="0"/>
    <xf numFmtId="0" fontId="2" fillId="0" borderId="4" xfId="0" applyFont="1" applyBorder="1"/>
    <xf numFmtId="0" fontId="2" fillId="0" borderId="5" xfId="0" applyFont="1" applyBorder="1"/>
    <xf numFmtId="0" fontId="0" fillId="0" borderId="1" xfId="0" applyFont="1" applyBorder="1"/>
    <xf numFmtId="0" fontId="0" fillId="0" borderId="4" xfId="0" applyFont="1" applyBorder="1"/>
    <xf numFmtId="0" fontId="0" fillId="0" borderId="5" xfId="0" applyFont="1" applyBorder="1"/>
    <xf numFmtId="0" fontId="0" fillId="0" borderId="6" xfId="0" applyFont="1" applyBorder="1"/>
    <xf numFmtId="10" fontId="0" fillId="0" borderId="7" xfId="0" applyNumberFormat="1" applyFont="1" applyBorder="1"/>
    <xf numFmtId="164" fontId="0" fillId="0" borderId="1" xfId="0" applyNumberFormat="1" applyFont="1" applyBorder="1"/>
    <xf numFmtId="0" fontId="0" fillId="4" borderId="1" xfId="0" applyFill="1" applyBorder="1"/>
    <xf numFmtId="0" fontId="3" fillId="0" borderId="11" xfId="0" applyFont="1" applyBorder="1"/>
    <xf numFmtId="0" fontId="2" fillId="0" borderId="11" xfId="0" applyFont="1" applyBorder="1"/>
    <xf numFmtId="0" fontId="0" fillId="5" borderId="4" xfId="0" applyFill="1" applyBorder="1"/>
    <xf numFmtId="164" fontId="0" fillId="5" borderId="5" xfId="0" applyNumberFormat="1" applyFill="1" applyBorder="1"/>
    <xf numFmtId="0" fontId="0" fillId="0" borderId="0" xfId="0" applyBorder="1"/>
    <xf numFmtId="0" fontId="2" fillId="0" borderId="12" xfId="0" applyFont="1" applyFill="1" applyBorder="1"/>
    <xf numFmtId="164" fontId="2" fillId="0" borderId="12" xfId="0" applyNumberFormat="1" applyFont="1" applyBorder="1"/>
    <xf numFmtId="0" fontId="7" fillId="0" borderId="0" xfId="0" applyFont="1" applyBorder="1" applyAlignment="1">
      <alignment horizontal="left" vertical="center"/>
    </xf>
    <xf numFmtId="0" fontId="7" fillId="0" borderId="0" xfId="0" applyFont="1" applyBorder="1" applyAlignment="1">
      <alignment vertical="center"/>
    </xf>
    <xf numFmtId="0" fontId="0" fillId="9" borderId="0" xfId="0" applyFill="1"/>
    <xf numFmtId="0" fontId="0" fillId="9" borderId="0" xfId="0" applyFill="1" applyBorder="1"/>
    <xf numFmtId="0" fontId="7" fillId="9" borderId="0" xfId="0" applyFont="1" applyFill="1" applyBorder="1" applyAlignment="1">
      <alignment vertical="center"/>
    </xf>
    <xf numFmtId="0" fontId="7" fillId="9" borderId="0" xfId="0" applyFont="1" applyFill="1" applyBorder="1" applyAlignment="1">
      <alignment horizontal="left" vertical="center"/>
    </xf>
    <xf numFmtId="164" fontId="2" fillId="9" borderId="0" xfId="0" applyNumberFormat="1" applyFont="1" applyFill="1" applyBorder="1"/>
    <xf numFmtId="0" fontId="0" fillId="9" borderId="0" xfId="0" applyFont="1" applyFill="1" applyBorder="1"/>
    <xf numFmtId="0" fontId="9" fillId="9" borderId="0" xfId="0" applyFont="1" applyFill="1" applyBorder="1" applyAlignment="1">
      <alignment horizontal="left"/>
    </xf>
    <xf numFmtId="0" fontId="0" fillId="0" borderId="24" xfId="0" applyFont="1" applyBorder="1" applyAlignment="1">
      <alignment wrapText="1"/>
    </xf>
    <xf numFmtId="0" fontId="0" fillId="0" borderId="25" xfId="0" applyFont="1" applyBorder="1"/>
    <xf numFmtId="0" fontId="0" fillId="0" borderId="25" xfId="0" applyFont="1" applyBorder="1" applyAlignment="1">
      <alignment wrapText="1"/>
    </xf>
    <xf numFmtId="0" fontId="4" fillId="3" borderId="25" xfId="0" applyFont="1" applyFill="1" applyBorder="1"/>
    <xf numFmtId="0" fontId="0" fillId="3" borderId="25" xfId="0" applyFont="1" applyFill="1" applyBorder="1"/>
    <xf numFmtId="164" fontId="0" fillId="9" borderId="0" xfId="0" applyNumberFormat="1" applyFill="1"/>
    <xf numFmtId="0" fontId="0" fillId="7" borderId="26" xfId="0" applyFont="1" applyFill="1" applyBorder="1" applyProtection="1">
      <protection locked="0"/>
    </xf>
    <xf numFmtId="0" fontId="0" fillId="7" borderId="27" xfId="0" applyFont="1" applyFill="1" applyBorder="1" applyProtection="1">
      <protection locked="0"/>
    </xf>
    <xf numFmtId="0" fontId="0" fillId="0" borderId="24" xfId="0" applyFont="1" applyBorder="1"/>
    <xf numFmtId="0" fontId="6" fillId="10" borderId="0" xfId="0" applyFont="1" applyFill="1"/>
    <xf numFmtId="0" fontId="0" fillId="10" borderId="0" xfId="0" applyFill="1"/>
    <xf numFmtId="0" fontId="0" fillId="0" borderId="27" xfId="0" applyFont="1" applyBorder="1"/>
    <xf numFmtId="0" fontId="2" fillId="0" borderId="11" xfId="0" applyFont="1" applyFill="1" applyBorder="1"/>
    <xf numFmtId="164" fontId="0" fillId="9" borderId="0" xfId="0" applyNumberFormat="1" applyFont="1" applyFill="1" applyBorder="1"/>
    <xf numFmtId="164" fontId="0" fillId="2" borderId="1" xfId="0" applyNumberFormat="1" applyFont="1" applyFill="1" applyBorder="1" applyProtection="1">
      <protection locked="0"/>
    </xf>
    <xf numFmtId="0" fontId="0" fillId="0" borderId="29" xfId="0" applyFont="1" applyBorder="1"/>
    <xf numFmtId="10" fontId="1" fillId="0" borderId="5" xfId="1" applyNumberFormat="1" applyFont="1" applyBorder="1"/>
    <xf numFmtId="0" fontId="0" fillId="0" borderId="28" xfId="0" applyFont="1" applyFill="1" applyBorder="1"/>
    <xf numFmtId="164" fontId="0" fillId="0" borderId="28" xfId="0" applyNumberFormat="1" applyFont="1" applyBorder="1"/>
    <xf numFmtId="164" fontId="2" fillId="10" borderId="29" xfId="0" applyNumberFormat="1" applyFont="1" applyFill="1" applyBorder="1" applyProtection="1"/>
    <xf numFmtId="9" fontId="2" fillId="10" borderId="29" xfId="0" applyNumberFormat="1" applyFont="1" applyFill="1" applyBorder="1" applyProtection="1"/>
    <xf numFmtId="164" fontId="2" fillId="10" borderId="29" xfId="1" applyNumberFormat="1" applyFont="1" applyFill="1" applyBorder="1" applyProtection="1"/>
    <xf numFmtId="9" fontId="0" fillId="0" borderId="1" xfId="1" applyFont="1" applyBorder="1" applyProtection="1"/>
    <xf numFmtId="0" fontId="2" fillId="0" borderId="11" xfId="0" applyFont="1" applyBorder="1" applyAlignment="1">
      <alignment horizontal="left" wrapText="1"/>
    </xf>
    <xf numFmtId="0" fontId="2" fillId="0" borderId="11" xfId="0" applyFont="1" applyBorder="1" applyAlignment="1" applyProtection="1">
      <alignment horizontal="left" wrapText="1"/>
    </xf>
    <xf numFmtId="0" fontId="2" fillId="0" borderId="11" xfId="0" applyFont="1" applyBorder="1" applyAlignment="1" applyProtection="1">
      <alignment horizontal="left"/>
    </xf>
    <xf numFmtId="43" fontId="0" fillId="2" borderId="1" xfId="2" applyFont="1" applyFill="1" applyBorder="1" applyProtection="1">
      <protection locked="0"/>
    </xf>
    <xf numFmtId="43" fontId="0" fillId="0" borderId="1" xfId="2" applyFont="1" applyBorder="1"/>
    <xf numFmtId="43" fontId="2" fillId="10" borderId="29" xfId="2" applyFont="1" applyFill="1" applyBorder="1"/>
    <xf numFmtId="43" fontId="0" fillId="0" borderId="5" xfId="2" applyFont="1" applyBorder="1"/>
    <xf numFmtId="0" fontId="0" fillId="2" borderId="30" xfId="0" applyFont="1" applyFill="1" applyBorder="1" applyAlignment="1" applyProtection="1">
      <alignment wrapText="1"/>
      <protection locked="0"/>
    </xf>
    <xf numFmtId="0" fontId="0" fillId="4" borderId="31" xfId="0" applyFill="1" applyBorder="1"/>
    <xf numFmtId="9" fontId="0" fillId="0" borderId="32" xfId="1" applyFont="1" applyBorder="1" applyProtection="1"/>
    <xf numFmtId="164" fontId="0" fillId="2" borderId="33" xfId="0" applyNumberFormat="1" applyFill="1" applyBorder="1" applyProtection="1">
      <protection locked="0"/>
    </xf>
    <xf numFmtId="164" fontId="0" fillId="0" borderId="1" xfId="0" applyNumberFormat="1" applyFont="1" applyBorder="1" applyProtection="1"/>
    <xf numFmtId="0" fontId="0" fillId="2" borderId="1" xfId="0" applyFont="1" applyFill="1" applyBorder="1" applyAlignment="1" applyProtection="1">
      <alignment wrapText="1"/>
      <protection locked="0"/>
    </xf>
    <xf numFmtId="164" fontId="0" fillId="2" borderId="1" xfId="0" applyNumberFormat="1" applyFill="1" applyBorder="1" applyProtection="1">
      <protection locked="0"/>
    </xf>
    <xf numFmtId="0" fontId="2" fillId="9" borderId="15" xfId="0" applyFont="1" applyFill="1" applyBorder="1"/>
    <xf numFmtId="0" fontId="0" fillId="2" borderId="12" xfId="0" applyFill="1" applyBorder="1" applyProtection="1">
      <protection locked="0"/>
    </xf>
    <xf numFmtId="0" fontId="0" fillId="2" borderId="24" xfId="0" applyFill="1" applyBorder="1" applyProtection="1">
      <protection locked="0"/>
    </xf>
    <xf numFmtId="0" fontId="0" fillId="2" borderId="25" xfId="0" applyFill="1" applyBorder="1" applyProtection="1">
      <protection locked="0"/>
    </xf>
    <xf numFmtId="0" fontId="0" fillId="2" borderId="27" xfId="0" applyFill="1" applyBorder="1" applyProtection="1">
      <protection locked="0"/>
    </xf>
    <xf numFmtId="164" fontId="0" fillId="2" borderId="21" xfId="0" applyNumberFormat="1" applyFill="1" applyBorder="1" applyProtection="1">
      <protection locked="0"/>
    </xf>
    <xf numFmtId="164" fontId="0" fillId="2" borderId="22" xfId="0" applyNumberFormat="1" applyFill="1" applyBorder="1" applyProtection="1">
      <protection locked="0"/>
    </xf>
    <xf numFmtId="164" fontId="0" fillId="2" borderId="23" xfId="0" applyNumberFormat="1" applyFill="1" applyBorder="1" applyProtection="1">
      <protection locked="0"/>
    </xf>
    <xf numFmtId="0" fontId="0" fillId="12" borderId="4" xfId="0" applyFont="1" applyFill="1" applyBorder="1"/>
    <xf numFmtId="164" fontId="0" fillId="12" borderId="5" xfId="0" applyNumberFormat="1" applyFont="1" applyFill="1" applyBorder="1"/>
    <xf numFmtId="0" fontId="0" fillId="6" borderId="4" xfId="0" applyFont="1" applyFill="1" applyBorder="1" applyAlignment="1">
      <alignment wrapText="1"/>
    </xf>
    <xf numFmtId="2" fontId="0" fillId="6" borderId="5" xfId="0" applyNumberFormat="1" applyFont="1" applyFill="1" applyBorder="1"/>
    <xf numFmtId="0" fontId="0" fillId="6" borderId="6" xfId="0" applyFont="1" applyFill="1" applyBorder="1" applyAlignment="1">
      <alignment wrapText="1"/>
    </xf>
    <xf numFmtId="2" fontId="0" fillId="6" borderId="7" xfId="0" applyNumberFormat="1" applyFont="1" applyFill="1" applyBorder="1"/>
    <xf numFmtId="0" fontId="0" fillId="0" borderId="2" xfId="0" applyBorder="1"/>
    <xf numFmtId="164" fontId="0" fillId="9" borderId="3" xfId="0" applyNumberFormat="1" applyFill="1" applyBorder="1"/>
    <xf numFmtId="0" fontId="0" fillId="5" borderId="2" xfId="0" applyFill="1" applyBorder="1"/>
    <xf numFmtId="0" fontId="10" fillId="12" borderId="4" xfId="0" applyFont="1" applyFill="1" applyBorder="1" applyAlignment="1">
      <alignment horizontal="left" vertical="center"/>
    </xf>
    <xf numFmtId="164" fontId="0" fillId="5" borderId="3" xfId="0" applyNumberFormat="1" applyFill="1" applyBorder="1"/>
    <xf numFmtId="164" fontId="0" fillId="13" borderId="5" xfId="0" applyNumberFormat="1" applyFill="1" applyBorder="1"/>
    <xf numFmtId="0" fontId="0" fillId="0" borderId="15" xfId="0" applyFill="1" applyBorder="1" applyAlignment="1">
      <alignment horizontal="left"/>
    </xf>
    <xf numFmtId="0" fontId="0" fillId="0" borderId="16" xfId="0" applyFill="1" applyBorder="1" applyAlignment="1">
      <alignment horizontal="left"/>
    </xf>
    <xf numFmtId="0" fontId="0" fillId="0" borderId="17" xfId="0" applyFill="1" applyBorder="1" applyAlignment="1">
      <alignment horizontal="left"/>
    </xf>
    <xf numFmtId="0" fontId="0" fillId="0" borderId="13" xfId="0" applyBorder="1" applyAlignment="1">
      <alignment horizontal="left"/>
    </xf>
    <xf numFmtId="0" fontId="0" fillId="0" borderId="0" xfId="0" applyBorder="1" applyAlignment="1">
      <alignment horizontal="left"/>
    </xf>
    <xf numFmtId="0" fontId="0" fillId="0" borderId="14" xfId="0" applyBorder="1" applyAlignment="1">
      <alignment horizontal="left"/>
    </xf>
    <xf numFmtId="0" fontId="0" fillId="0" borderId="13" xfId="0" applyFill="1" applyBorder="1" applyAlignment="1">
      <alignment horizontal="left"/>
    </xf>
    <xf numFmtId="0" fontId="0" fillId="0" borderId="0" xfId="0" applyFill="1" applyBorder="1" applyAlignment="1">
      <alignment horizontal="left"/>
    </xf>
    <xf numFmtId="0" fontId="0" fillId="0" borderId="14" xfId="0" applyFill="1" applyBorder="1" applyAlignment="1">
      <alignment horizontal="left"/>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5" fillId="8" borderId="10" xfId="0" applyFont="1" applyFill="1" applyBorder="1" applyAlignment="1">
      <alignment horizontal="left" vertical="center"/>
    </xf>
    <xf numFmtId="0" fontId="8" fillId="8" borderId="13" xfId="0" applyFont="1" applyFill="1" applyBorder="1" applyAlignment="1">
      <alignment horizontal="left" vertical="center"/>
    </xf>
    <xf numFmtId="0" fontId="8" fillId="8" borderId="0" xfId="0" applyFont="1" applyFill="1" applyAlignment="1">
      <alignment horizontal="left" vertical="center"/>
    </xf>
    <xf numFmtId="0" fontId="8" fillId="8" borderId="14" xfId="0" applyFont="1" applyFill="1" applyBorder="1" applyAlignment="1">
      <alignment horizontal="left" vertical="center"/>
    </xf>
    <xf numFmtId="0" fontId="8" fillId="8" borderId="15" xfId="0" applyFont="1" applyFill="1" applyBorder="1" applyAlignment="1">
      <alignment horizontal="left" vertical="center"/>
    </xf>
    <xf numFmtId="0" fontId="8" fillId="8" borderId="16" xfId="0" applyFont="1" applyFill="1" applyBorder="1" applyAlignment="1">
      <alignment horizontal="left" vertical="center"/>
    </xf>
    <xf numFmtId="0" fontId="8" fillId="8" borderId="17" xfId="0" applyFont="1" applyFill="1" applyBorder="1" applyAlignment="1">
      <alignment horizontal="left" vertical="center"/>
    </xf>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9" fillId="2" borderId="19" xfId="0" applyFont="1" applyFill="1" applyBorder="1" applyAlignment="1">
      <alignment horizontal="left"/>
    </xf>
    <xf numFmtId="0" fontId="9" fillId="2" borderId="18" xfId="0" applyFont="1" applyFill="1" applyBorder="1" applyAlignment="1">
      <alignment horizontal="left"/>
    </xf>
    <xf numFmtId="0" fontId="9" fillId="2" borderId="20" xfId="0" applyFont="1" applyFill="1" applyBorder="1" applyAlignment="1">
      <alignment horizontal="left"/>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0" fillId="10" borderId="9" xfId="0" applyFont="1" applyFill="1" applyBorder="1" applyAlignment="1">
      <alignment horizontal="left"/>
    </xf>
    <xf numFmtId="0" fontId="8" fillId="8" borderId="0" xfId="0" applyFont="1" applyFill="1" applyBorder="1" applyAlignment="1">
      <alignment horizontal="left" vertical="center"/>
    </xf>
    <xf numFmtId="0" fontId="9" fillId="2" borderId="15" xfId="0" applyFont="1" applyFill="1" applyBorder="1" applyAlignment="1">
      <alignment horizontal="left"/>
    </xf>
    <xf numFmtId="0" fontId="9" fillId="2" borderId="17" xfId="0" applyFont="1" applyFill="1" applyBorder="1" applyAlignment="1">
      <alignment horizontal="left"/>
    </xf>
    <xf numFmtId="0" fontId="0" fillId="11" borderId="19" xfId="0" applyFont="1" applyFill="1" applyBorder="1" applyAlignment="1">
      <alignment horizontal="left"/>
    </xf>
    <xf numFmtId="0" fontId="0" fillId="11" borderId="18" xfId="0" applyFont="1" applyFill="1" applyBorder="1" applyAlignment="1">
      <alignment horizontal="left"/>
    </xf>
    <xf numFmtId="0" fontId="0" fillId="11" borderId="20" xfId="0" applyFont="1" applyFill="1" applyBorder="1" applyAlignment="1">
      <alignment horizontal="left"/>
    </xf>
    <xf numFmtId="0" fontId="0" fillId="9" borderId="0" xfId="0" applyFill="1" applyBorder="1" applyAlignment="1">
      <alignment horizontal="left"/>
    </xf>
    <xf numFmtId="0" fontId="11" fillId="0" borderId="8" xfId="0" applyFont="1" applyBorder="1" applyAlignment="1">
      <alignment horizontal="left" vertical="center"/>
    </xf>
    <xf numFmtId="0" fontId="11" fillId="0" borderId="10" xfId="0" applyFont="1" applyBorder="1" applyAlignment="1">
      <alignment horizontal="left" vertical="center"/>
    </xf>
  </cellXfs>
  <cellStyles count="3">
    <cellStyle name="Comma" xfId="2" builtinId="3"/>
    <cellStyle name="Normal" xfId="0" builtinId="0"/>
    <cellStyle name="Percent" xfId="1"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7AD7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Proportion of income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3-4FD8-9CD1-B97CA480F03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3-4FD8-9CD1-B97CA480F03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3-4FD8-9CD1-B97CA480F03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DB3-4FD8-9CD1-B97CA480F03D}"/>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DB3-4FD8-9CD1-B97CA480F03D}"/>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DB3-4FD8-9CD1-B97CA480F03D}"/>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DB3-4FD8-9CD1-B97CA480F03D}"/>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6DB3-4FD8-9CD1-B97CA480F03D}"/>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DB3-4FD8-9CD1-B97CA480F03D}"/>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6DB3-4FD8-9CD1-B97CA480F03D}"/>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6DB3-4FD8-9CD1-B97CA480F03D}"/>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6DB3-4FD8-9CD1-B97CA480F03D}"/>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9447-4A97-98D1-1368F99E618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Income!$A$15:$A$27</c:f>
              <c:strCache>
                <c:ptCount val="13"/>
                <c:pt idx="0">
                  <c:v>Early Years Funding 3 &amp; 4YO</c:v>
                </c:pt>
                <c:pt idx="1">
                  <c:v>Early Years Funding 2YO</c:v>
                </c:pt>
                <c:pt idx="2">
                  <c:v>Private Fees 3 &amp; 4YO</c:v>
                </c:pt>
                <c:pt idx="3">
                  <c:v>Private Fees 2YO</c:v>
                </c:pt>
                <c:pt idx="4">
                  <c:v>Private Fees Under 2's</c:v>
                </c:pt>
                <c:pt idx="5">
                  <c:v>Holiday Club*</c:v>
                </c:pt>
                <c:pt idx="6">
                  <c:v>Breakfast Club*</c:v>
                </c:pt>
                <c:pt idx="7">
                  <c:v>After School Club*</c:v>
                </c:pt>
                <c:pt idx="8">
                  <c:v>IDACI, EYPP, DAF and Funding Adjustments</c:v>
                </c:pt>
                <c:pt idx="9">
                  <c:v>Any Other Income</c:v>
                </c:pt>
                <c:pt idx="10">
                  <c:v>Any Other Income</c:v>
                </c:pt>
                <c:pt idx="11">
                  <c:v>Any Other Income</c:v>
                </c:pt>
                <c:pt idx="12">
                  <c:v>Any Other Income</c:v>
                </c:pt>
              </c:strCache>
            </c:strRef>
          </c:cat>
          <c:val>
            <c:numRef>
              <c:f>Income!$I$15:$I$27</c:f>
              <c:numCache>
                <c:formatCode>"£"#,##0.00</c:formatCode>
                <c:ptCount val="13"/>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ADC-4C20-B14A-8251AF62BF5C}"/>
            </c:ext>
          </c:extLst>
        </c:ser>
        <c:dLbls>
          <c:showLegendKey val="0"/>
          <c:showVal val="0"/>
          <c:showCatName val="0"/>
          <c:showSerName val="0"/>
          <c:showPercent val="0"/>
          <c:showBubbleSize val="0"/>
          <c:showLeaderLines val="1"/>
        </c:dLbls>
      </c:pie3DChart>
      <c:spPr>
        <a:noFill/>
        <a:ln>
          <a:noFill/>
        </a:ln>
        <a:effectLst/>
      </c:spPr>
    </c:plotArea>
    <c:legend>
      <c:legendPos val="tr"/>
      <c:layout>
        <c:manualLayout>
          <c:xMode val="edge"/>
          <c:yMode val="edge"/>
          <c:x val="0.80899732287642667"/>
          <c:y val="1.0300000000000012E-2"/>
          <c:w val="0.18460096946385446"/>
          <c:h val="0.97125511811023646"/>
        </c:manualLayout>
      </c:layout>
      <c:overlay val="1"/>
      <c:spPr>
        <a:noFill/>
        <a:ln>
          <a:solidFill>
            <a:schemeClr val="tx1"/>
          </a:solidFill>
        </a:ln>
        <a:effectLst>
          <a:softEdge rad="0"/>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Annual Costs Chart</cx:v>
        </cx:txData>
      </cx:tx>
      <cx:txPr>
        <a:bodyPr spcFirstLastPara="1" vertOverflow="ellipsis" horzOverflow="overflow" wrap="square" lIns="0" tIns="0" rIns="0" bIns="0" anchor="ctr" anchorCtr="1"/>
        <a:lstStyle/>
        <a:p>
          <a:pPr algn="ctr" rtl="0">
            <a:defRPr/>
          </a:pPr>
          <a:r>
            <a:rPr lang="en-US" sz="1400" b="1" i="0" u="none" strike="noStrike" kern="1200" spc="0" baseline="0">
              <a:solidFill>
                <a:sysClr val="windowText" lastClr="000000">
                  <a:lumMod val="65000"/>
                  <a:lumOff val="35000"/>
                </a:sysClr>
              </a:solidFill>
              <a:latin typeface="Calibri" panose="020F0502020204030204"/>
            </a:rPr>
            <a:t>Annual Costs Chart</a:t>
          </a:r>
        </a:p>
      </cx:txPr>
    </cx:title>
    <cx:plotArea>
      <cx:plotAreaRegion>
        <cx:plotSurface>
          <cx:spPr>
            <a:ln>
              <a:solidFill>
                <a:schemeClr val="accent1"/>
              </a:solidFill>
            </a:ln>
          </cx:spPr>
        </cx:plotSurface>
        <cx:series layoutId="clusteredColumn" uniqueId="{E2159417-8F8A-49B2-922C-44344F2592F6}">
          <cx:dataId val="0"/>
          <cx:layoutPr>
            <cx:aggregation/>
          </cx:layoutPr>
          <cx:axisId val="0"/>
        </cx:series>
        <cx:series layoutId="paretoLine" ownerIdx="0" uniqueId="{1F3A5959-041B-4157-8B7A-2476329DD625}">
          <cx:spPr>
            <a:ln>
              <a:solidFill>
                <a:schemeClr val="accent1">
                  <a:alpha val="0"/>
                </a:schemeClr>
              </a:solidFill>
            </a:ln>
          </cx:spPr>
          <cx:axisId val="2"/>
        </cx:series>
      </cx:plotAreaRegion>
      <cx:axis id="0">
        <cx:valScaling/>
        <cx:majorGridlines/>
        <cx:tickLabels/>
      </cx:axis>
      <cx:axis id="1">
        <cx:catScaling/>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0</xdr:col>
      <xdr:colOff>3176</xdr:colOff>
      <xdr:row>28</xdr:row>
      <xdr:rowOff>177801</xdr:rowOff>
    </xdr:from>
    <xdr:to>
      <xdr:col>9</xdr:col>
      <xdr:colOff>31750</xdr:colOff>
      <xdr:row>48</xdr:row>
      <xdr:rowOff>177801</xdr:rowOff>
    </xdr:to>
    <xdr:graphicFrame macro="">
      <xdr:nvGraphicFramePr>
        <xdr:cNvPr id="2" name="Chart 1">
          <a:extLst>
            <a:ext uri="{FF2B5EF4-FFF2-40B4-BE49-F238E27FC236}">
              <a16:creationId xmlns:a16="http://schemas.microsoft.com/office/drawing/2014/main" id="{B502F13A-5227-4B17-91A5-CA713E6DC5A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5</xdr:row>
      <xdr:rowOff>190500</xdr:rowOff>
    </xdr:from>
    <xdr:to>
      <xdr:col>11</xdr:col>
      <xdr:colOff>1095375</xdr:colOff>
      <xdr:row>34</xdr:row>
      <xdr:rowOff>19049</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527C035D-41DA-49B2-88F0-E8168DB7844C}"/>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175250" y="1130300"/>
              <a:ext cx="11439525" cy="6064249"/>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3FB1-21A1-4AE2-A124-09A19F6E3F05}">
  <dimension ref="A1:L16"/>
  <sheetViews>
    <sheetView tabSelected="1" zoomScaleNormal="100" workbookViewId="0">
      <selection sqref="A1:L1"/>
    </sheetView>
  </sheetViews>
  <sheetFormatPr defaultColWidth="0" defaultRowHeight="14.5" zeroHeight="1" x14ac:dyDescent="0.35"/>
  <cols>
    <col min="1" max="1" width="43.453125" style="19" customWidth="1"/>
    <col min="2" max="8" width="16.7265625" style="19" customWidth="1"/>
    <col min="9" max="11" width="16.7265625" customWidth="1"/>
    <col min="12" max="12" width="17.453125" customWidth="1"/>
    <col min="13" max="16384" width="9.1796875" hidden="1"/>
  </cols>
  <sheetData>
    <row r="1" spans="1:12" ht="15.5" x14ac:dyDescent="0.35">
      <c r="A1" s="92" t="s">
        <v>46</v>
      </c>
      <c r="B1" s="93"/>
      <c r="C1" s="93"/>
      <c r="D1" s="93"/>
      <c r="E1" s="93"/>
      <c r="F1" s="93"/>
      <c r="G1" s="93"/>
      <c r="H1" s="93"/>
      <c r="I1" s="93"/>
      <c r="J1" s="93"/>
      <c r="K1" s="93"/>
      <c r="L1" s="94"/>
    </row>
    <row r="2" spans="1:12" x14ac:dyDescent="0.35">
      <c r="A2" s="95" t="s">
        <v>53</v>
      </c>
      <c r="B2" s="96"/>
      <c r="C2" s="96"/>
      <c r="D2" s="96"/>
      <c r="E2" s="96"/>
      <c r="F2" s="96"/>
      <c r="G2" s="96"/>
      <c r="H2" s="96"/>
      <c r="I2" s="96"/>
      <c r="J2" s="96"/>
      <c r="K2" s="96"/>
      <c r="L2" s="97"/>
    </row>
    <row r="3" spans="1:12" x14ac:dyDescent="0.35">
      <c r="A3" s="95" t="s">
        <v>48</v>
      </c>
      <c r="B3" s="96"/>
      <c r="C3" s="96"/>
      <c r="D3" s="96"/>
      <c r="E3" s="96"/>
      <c r="F3" s="96"/>
      <c r="G3" s="96"/>
      <c r="H3" s="96"/>
      <c r="I3" s="96"/>
      <c r="J3" s="96"/>
      <c r="K3" s="96"/>
      <c r="L3" s="97"/>
    </row>
    <row r="4" spans="1:12" x14ac:dyDescent="0.35">
      <c r="A4" s="95" t="s">
        <v>51</v>
      </c>
      <c r="B4" s="96"/>
      <c r="C4" s="96"/>
      <c r="D4" s="96"/>
      <c r="E4" s="96"/>
      <c r="F4" s="96"/>
      <c r="G4" s="96"/>
      <c r="H4" s="96"/>
      <c r="I4" s="96"/>
      <c r="J4" s="96"/>
      <c r="K4" s="96"/>
      <c r="L4" s="97"/>
    </row>
    <row r="5" spans="1:12" ht="15" thickBot="1" x14ac:dyDescent="0.4">
      <c r="A5" s="98" t="s">
        <v>49</v>
      </c>
      <c r="B5" s="99"/>
      <c r="C5" s="99"/>
      <c r="D5" s="99"/>
      <c r="E5" s="99"/>
      <c r="F5" s="99"/>
      <c r="G5" s="99"/>
      <c r="H5" s="99"/>
      <c r="I5" s="99"/>
      <c r="J5" s="99"/>
      <c r="K5" s="99"/>
      <c r="L5" s="100"/>
    </row>
    <row r="6" spans="1:12" ht="15" thickBot="1" x14ac:dyDescent="0.4">
      <c r="I6" s="19"/>
      <c r="J6" s="19"/>
      <c r="K6" s="19"/>
      <c r="L6" s="19"/>
    </row>
    <row r="7" spans="1:12" x14ac:dyDescent="0.35">
      <c r="A7" s="101" t="s">
        <v>58</v>
      </c>
      <c r="B7" s="102"/>
      <c r="C7" s="102"/>
      <c r="D7" s="102"/>
      <c r="E7" s="102"/>
      <c r="F7" s="102"/>
      <c r="G7" s="102"/>
      <c r="H7" s="102"/>
      <c r="I7" s="102"/>
      <c r="J7" s="102"/>
      <c r="K7" s="103"/>
      <c r="L7" s="19"/>
    </row>
    <row r="8" spans="1:12" x14ac:dyDescent="0.35">
      <c r="A8" s="86" t="s">
        <v>59</v>
      </c>
      <c r="B8" s="87"/>
      <c r="C8" s="87"/>
      <c r="D8" s="87"/>
      <c r="E8" s="87"/>
      <c r="F8" s="87"/>
      <c r="G8" s="87"/>
      <c r="H8" s="87"/>
      <c r="I8" s="87"/>
      <c r="J8" s="87"/>
      <c r="K8" s="88"/>
      <c r="L8" s="19"/>
    </row>
    <row r="9" spans="1:12" x14ac:dyDescent="0.35">
      <c r="A9" s="86" t="s">
        <v>68</v>
      </c>
      <c r="B9" s="87"/>
      <c r="C9" s="87"/>
      <c r="D9" s="87"/>
      <c r="E9" s="87"/>
      <c r="F9" s="87"/>
      <c r="G9" s="87"/>
      <c r="H9" s="87"/>
      <c r="I9" s="87"/>
      <c r="J9" s="87"/>
      <c r="K9" s="88"/>
      <c r="L9" s="19"/>
    </row>
    <row r="10" spans="1:12" x14ac:dyDescent="0.35">
      <c r="A10" s="86" t="s">
        <v>73</v>
      </c>
      <c r="B10" s="87"/>
      <c r="C10" s="87"/>
      <c r="D10" s="87"/>
      <c r="E10" s="87"/>
      <c r="F10" s="87"/>
      <c r="G10" s="87"/>
      <c r="H10" s="87"/>
      <c r="I10" s="87"/>
      <c r="J10" s="87"/>
      <c r="K10" s="88"/>
      <c r="L10" s="19"/>
    </row>
    <row r="11" spans="1:12" x14ac:dyDescent="0.35">
      <c r="A11" s="104" t="s">
        <v>66</v>
      </c>
      <c r="B11" s="105"/>
      <c r="C11" s="105"/>
      <c r="D11" s="105"/>
      <c r="E11" s="105"/>
      <c r="F11" s="105"/>
      <c r="G11" s="105"/>
      <c r="H11" s="105"/>
      <c r="I11" s="105"/>
      <c r="J11" s="105"/>
      <c r="K11" s="106"/>
      <c r="L11" s="19"/>
    </row>
    <row r="12" spans="1:12" x14ac:dyDescent="0.35">
      <c r="A12" s="104" t="s">
        <v>69</v>
      </c>
      <c r="B12" s="105"/>
      <c r="C12" s="105"/>
      <c r="D12" s="105"/>
      <c r="E12" s="105"/>
      <c r="F12" s="105"/>
      <c r="G12" s="105"/>
      <c r="H12" s="105"/>
      <c r="I12" s="105"/>
      <c r="J12" s="105"/>
      <c r="K12" s="106"/>
      <c r="L12" s="19"/>
    </row>
    <row r="13" spans="1:12" x14ac:dyDescent="0.35">
      <c r="A13" s="86" t="s">
        <v>67</v>
      </c>
      <c r="B13" s="87"/>
      <c r="C13" s="87"/>
      <c r="D13" s="87"/>
      <c r="E13" s="87"/>
      <c r="F13" s="87"/>
      <c r="G13" s="87"/>
      <c r="H13" s="87"/>
      <c r="I13" s="87"/>
      <c r="J13" s="87"/>
      <c r="K13" s="88"/>
      <c r="L13" s="19"/>
    </row>
    <row r="14" spans="1:12" x14ac:dyDescent="0.35">
      <c r="A14" s="86" t="s">
        <v>70</v>
      </c>
      <c r="B14" s="87"/>
      <c r="C14" s="87"/>
      <c r="D14" s="87"/>
      <c r="E14" s="87"/>
      <c r="F14" s="87"/>
      <c r="G14" s="87"/>
      <c r="H14" s="87"/>
      <c r="I14" s="87"/>
      <c r="J14" s="87"/>
      <c r="K14" s="88"/>
      <c r="L14" s="19"/>
    </row>
    <row r="15" spans="1:12" x14ac:dyDescent="0.35">
      <c r="A15" s="89" t="s">
        <v>71</v>
      </c>
      <c r="B15" s="90"/>
      <c r="C15" s="90"/>
      <c r="D15" s="90"/>
      <c r="E15" s="90"/>
      <c r="F15" s="90"/>
      <c r="G15" s="90"/>
      <c r="H15" s="90"/>
      <c r="I15" s="90"/>
      <c r="J15" s="90"/>
      <c r="K15" s="91"/>
      <c r="L15" s="19"/>
    </row>
    <row r="16" spans="1:12" ht="15" thickBot="1" x14ac:dyDescent="0.4">
      <c r="A16" s="83" t="s">
        <v>74</v>
      </c>
      <c r="B16" s="84"/>
      <c r="C16" s="84"/>
      <c r="D16" s="84"/>
      <c r="E16" s="84"/>
      <c r="F16" s="84"/>
      <c r="G16" s="84"/>
      <c r="H16" s="84"/>
      <c r="I16" s="84"/>
      <c r="J16" s="84"/>
      <c r="K16" s="85"/>
      <c r="L16" s="19"/>
    </row>
  </sheetData>
  <sheetProtection algorithmName="SHA-512" hashValue="ZQe1IKJAsPnRKb3oP19EDkJubcilHKSkHTeEKnvSGCG7qkJKXfPmU6+iQzgvo4yT9RY0qST5Rh25g341GeRFyg==" saltValue="5CYY2I+jkWsDuEirj2DIsA==" spinCount="100000" sheet="1" objects="1" scenarios="1"/>
  <mergeCells count="15">
    <mergeCell ref="A16:K16"/>
    <mergeCell ref="A14:K14"/>
    <mergeCell ref="A15:K15"/>
    <mergeCell ref="A1:L1"/>
    <mergeCell ref="A2:L2"/>
    <mergeCell ref="A3:L3"/>
    <mergeCell ref="A4:L4"/>
    <mergeCell ref="A5:L5"/>
    <mergeCell ref="A7:K7"/>
    <mergeCell ref="A8:K8"/>
    <mergeCell ref="A9:K9"/>
    <mergeCell ref="A11:K11"/>
    <mergeCell ref="A10:K10"/>
    <mergeCell ref="A12:K12"/>
    <mergeCell ref="A13:K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7FD7-C347-4DD2-8A2D-99EA0158E8AA}">
  <dimension ref="A1:AA195"/>
  <sheetViews>
    <sheetView zoomScale="90" zoomScaleNormal="90" workbookViewId="0">
      <selection sqref="A1:L1"/>
    </sheetView>
  </sheetViews>
  <sheetFormatPr defaultColWidth="0" defaultRowHeight="14.5" zeroHeight="1" x14ac:dyDescent="0.35"/>
  <cols>
    <col min="1" max="1" width="43.453125" style="19" customWidth="1"/>
    <col min="2" max="2" width="16.81640625" style="19" customWidth="1"/>
    <col min="3" max="12" width="16.81640625" customWidth="1"/>
    <col min="13" max="14" width="9.1796875" hidden="1" customWidth="1"/>
    <col min="15" max="27" width="9.1796875" hidden="1"/>
  </cols>
  <sheetData>
    <row r="1" spans="1:27" ht="15.5" x14ac:dyDescent="0.35">
      <c r="A1" s="92" t="s">
        <v>46</v>
      </c>
      <c r="B1" s="93"/>
      <c r="C1" s="93"/>
      <c r="D1" s="93"/>
      <c r="E1" s="93"/>
      <c r="F1" s="93"/>
      <c r="G1" s="93"/>
      <c r="H1" s="93"/>
      <c r="I1" s="93"/>
      <c r="J1" s="93"/>
      <c r="K1" s="93"/>
      <c r="L1" s="94"/>
      <c r="M1" s="19"/>
      <c r="N1" s="19"/>
    </row>
    <row r="2" spans="1:27" x14ac:dyDescent="0.35">
      <c r="A2" s="95" t="s">
        <v>53</v>
      </c>
      <c r="B2" s="114"/>
      <c r="C2" s="114"/>
      <c r="D2" s="114"/>
      <c r="E2" s="114"/>
      <c r="F2" s="114"/>
      <c r="G2" s="114"/>
      <c r="H2" s="114"/>
      <c r="I2" s="114"/>
      <c r="J2" s="114"/>
      <c r="K2" s="114"/>
      <c r="L2" s="97"/>
      <c r="M2" s="20"/>
      <c r="N2" s="20"/>
      <c r="O2" s="14"/>
      <c r="P2" s="14"/>
      <c r="Q2" s="14"/>
      <c r="R2" s="14"/>
      <c r="S2" s="14"/>
      <c r="T2" s="14"/>
      <c r="U2" s="14"/>
      <c r="V2" s="14"/>
      <c r="W2" s="14"/>
      <c r="X2" s="14"/>
      <c r="Y2" s="14"/>
      <c r="Z2" s="14"/>
      <c r="AA2" s="14"/>
    </row>
    <row r="3" spans="1:27" x14ac:dyDescent="0.35">
      <c r="A3" s="95" t="s">
        <v>48</v>
      </c>
      <c r="B3" s="114"/>
      <c r="C3" s="114"/>
      <c r="D3" s="114"/>
      <c r="E3" s="114"/>
      <c r="F3" s="114"/>
      <c r="G3" s="114"/>
      <c r="H3" s="114"/>
      <c r="I3" s="114"/>
      <c r="J3" s="114"/>
      <c r="K3" s="114"/>
      <c r="L3" s="97"/>
      <c r="M3" s="21"/>
      <c r="N3" s="21"/>
      <c r="O3" s="18"/>
      <c r="P3" s="18"/>
      <c r="Q3" s="18"/>
      <c r="R3" s="18"/>
      <c r="S3" s="14"/>
      <c r="T3" s="14"/>
      <c r="U3" s="14"/>
      <c r="V3" s="14"/>
      <c r="W3" s="14"/>
      <c r="X3" s="14"/>
      <c r="Y3" s="14"/>
      <c r="Z3" s="14"/>
      <c r="AA3" s="14"/>
    </row>
    <row r="4" spans="1:27" x14ac:dyDescent="0.35">
      <c r="A4" s="95" t="s">
        <v>51</v>
      </c>
      <c r="B4" s="114"/>
      <c r="C4" s="114"/>
      <c r="D4" s="114"/>
      <c r="E4" s="114"/>
      <c r="F4" s="114"/>
      <c r="G4" s="114"/>
      <c r="H4" s="114"/>
      <c r="I4" s="114"/>
      <c r="J4" s="114"/>
      <c r="K4" s="114"/>
      <c r="L4" s="97"/>
      <c r="M4" s="21"/>
      <c r="N4" s="21"/>
      <c r="O4" s="18"/>
      <c r="P4" s="18"/>
      <c r="Q4" s="18"/>
      <c r="R4" s="18"/>
      <c r="S4" s="14"/>
      <c r="T4" s="14"/>
      <c r="U4" s="14"/>
      <c r="V4" s="14"/>
      <c r="W4" s="14"/>
      <c r="X4" s="14"/>
      <c r="Y4" s="14"/>
      <c r="Z4" s="14"/>
      <c r="AA4" s="14"/>
    </row>
    <row r="5" spans="1:27" ht="15" thickBot="1" x14ac:dyDescent="0.4">
      <c r="A5" s="98" t="s">
        <v>49</v>
      </c>
      <c r="B5" s="99"/>
      <c r="C5" s="99"/>
      <c r="D5" s="99"/>
      <c r="E5" s="99"/>
      <c r="F5" s="99"/>
      <c r="G5" s="99"/>
      <c r="H5" s="99"/>
      <c r="I5" s="99"/>
      <c r="J5" s="99"/>
      <c r="K5" s="99"/>
      <c r="L5" s="100"/>
      <c r="M5" s="21"/>
      <c r="N5" s="21"/>
      <c r="O5" s="18"/>
      <c r="P5" s="18"/>
      <c r="Q5" s="18"/>
      <c r="R5" s="18"/>
      <c r="S5" s="14"/>
      <c r="T5" s="14"/>
      <c r="U5" s="14"/>
      <c r="V5" s="14"/>
      <c r="W5" s="14"/>
      <c r="X5" s="14"/>
      <c r="Y5" s="14"/>
      <c r="Z5" s="14"/>
      <c r="AA5" s="14"/>
    </row>
    <row r="6" spans="1:27" ht="15" thickBot="1" x14ac:dyDescent="0.4">
      <c r="A6" s="25"/>
      <c r="B6" s="25"/>
      <c r="C6" s="19"/>
      <c r="D6" s="19"/>
      <c r="E6" s="19"/>
      <c r="F6" s="19"/>
      <c r="G6" s="19"/>
      <c r="H6" s="19"/>
      <c r="I6" s="19"/>
      <c r="J6" s="19"/>
      <c r="K6" s="21"/>
      <c r="L6" s="21"/>
      <c r="M6" s="18"/>
      <c r="N6" s="18"/>
      <c r="O6" s="18"/>
      <c r="P6" s="18"/>
      <c r="Q6" s="14"/>
      <c r="R6" s="14"/>
      <c r="S6" s="14"/>
      <c r="T6" s="14"/>
      <c r="U6" s="14"/>
      <c r="V6" s="14"/>
      <c r="W6" s="14"/>
      <c r="X6" s="14"/>
      <c r="Y6" s="14"/>
    </row>
    <row r="7" spans="1:27" ht="15" thickBot="1" x14ac:dyDescent="0.4">
      <c r="A7" s="107" t="s">
        <v>57</v>
      </c>
      <c r="B7" s="108"/>
      <c r="C7" s="109"/>
      <c r="D7" s="19"/>
      <c r="E7" s="19"/>
      <c r="F7" s="19"/>
      <c r="G7" s="19"/>
      <c r="H7" s="19"/>
      <c r="I7" s="19"/>
      <c r="J7" s="19"/>
      <c r="K7" s="19"/>
      <c r="L7" s="22"/>
      <c r="M7" s="17"/>
      <c r="N7" s="17"/>
      <c r="O7" s="17"/>
    </row>
    <row r="8" spans="1:27" ht="15" thickBot="1" x14ac:dyDescent="0.4">
      <c r="A8" s="110" t="s">
        <v>55</v>
      </c>
      <c r="B8" s="111"/>
      <c r="C8" s="112"/>
      <c r="D8" s="19"/>
      <c r="E8" s="19"/>
      <c r="F8" s="19"/>
      <c r="G8" s="19"/>
      <c r="H8" s="19"/>
      <c r="I8" s="19"/>
      <c r="J8" s="19"/>
      <c r="K8" s="19"/>
      <c r="L8" s="19"/>
    </row>
    <row r="9" spans="1:27" ht="15" thickBot="1" x14ac:dyDescent="0.4">
      <c r="A9" s="41" t="s">
        <v>19</v>
      </c>
      <c r="B9" s="64"/>
      <c r="C9" s="19"/>
      <c r="D9" s="19"/>
      <c r="E9" s="19"/>
      <c r="F9" s="19"/>
      <c r="G9" s="19"/>
      <c r="H9" s="19"/>
      <c r="I9" s="19"/>
      <c r="J9" s="19"/>
      <c r="K9" s="19"/>
      <c r="L9" s="19"/>
    </row>
    <row r="10" spans="1:27" x14ac:dyDescent="0.35">
      <c r="A10" s="34" t="s">
        <v>43</v>
      </c>
      <c r="B10" s="65"/>
      <c r="C10" s="19"/>
      <c r="D10" s="19"/>
      <c r="E10" s="19"/>
      <c r="F10" s="19"/>
      <c r="G10" s="19"/>
      <c r="H10" s="19"/>
      <c r="I10" s="19"/>
      <c r="J10" s="19"/>
      <c r="K10" s="19"/>
      <c r="L10" s="19"/>
    </row>
    <row r="11" spans="1:27" x14ac:dyDescent="0.35">
      <c r="A11" s="27" t="s">
        <v>4</v>
      </c>
      <c r="B11" s="66"/>
      <c r="C11" s="19"/>
      <c r="D11" s="19"/>
      <c r="E11" s="19"/>
      <c r="F11" s="19"/>
      <c r="G11" s="19"/>
      <c r="H11" s="19"/>
      <c r="I11" s="19"/>
      <c r="J11" s="19"/>
      <c r="K11" s="19"/>
      <c r="L11" s="19"/>
    </row>
    <row r="12" spans="1:27" ht="15" thickBot="1" x14ac:dyDescent="0.4">
      <c r="A12" s="37" t="s">
        <v>5</v>
      </c>
      <c r="B12" s="67"/>
      <c r="C12" s="19"/>
      <c r="D12" s="19"/>
      <c r="E12" s="19"/>
      <c r="F12" s="19"/>
      <c r="G12" s="19"/>
      <c r="H12" s="19"/>
      <c r="I12" s="19"/>
      <c r="J12" s="19"/>
      <c r="K12" s="19"/>
      <c r="L12" s="19"/>
    </row>
    <row r="13" spans="1:27" ht="15" thickBot="1" x14ac:dyDescent="0.4">
      <c r="C13" s="19"/>
      <c r="D13" s="19"/>
      <c r="E13" s="19"/>
      <c r="F13" s="19"/>
      <c r="G13" s="19"/>
      <c r="H13" s="19"/>
      <c r="I13" s="19"/>
      <c r="J13" s="39"/>
      <c r="K13" s="19"/>
      <c r="L13" s="19"/>
    </row>
    <row r="14" spans="1:27" ht="29" x14ac:dyDescent="0.35">
      <c r="A14" s="38" t="s">
        <v>8</v>
      </c>
      <c r="B14" s="49" t="s">
        <v>81</v>
      </c>
      <c r="C14" s="49" t="s">
        <v>82</v>
      </c>
      <c r="D14" s="49" t="s">
        <v>83</v>
      </c>
      <c r="E14" s="49" t="s">
        <v>61</v>
      </c>
      <c r="F14" s="49" t="s">
        <v>13</v>
      </c>
      <c r="G14" s="50" t="s">
        <v>84</v>
      </c>
      <c r="H14" s="50" t="s">
        <v>9</v>
      </c>
      <c r="I14" s="51" t="s">
        <v>10</v>
      </c>
      <c r="J14" s="39"/>
      <c r="K14" s="19"/>
      <c r="L14" s="19"/>
    </row>
    <row r="15" spans="1:27" x14ac:dyDescent="0.35">
      <c r="A15" s="3" t="s">
        <v>11</v>
      </c>
      <c r="B15" s="52"/>
      <c r="C15" s="52"/>
      <c r="D15" s="52"/>
      <c r="E15" s="53">
        <f>SUM(B15:D15)</f>
        <v>0</v>
      </c>
      <c r="F15" s="53" t="str">
        <f>IFERROR(E15/$B$9,"")</f>
        <v/>
      </c>
      <c r="G15" s="62"/>
      <c r="H15" s="48" t="str">
        <f>IFERROR(I15/$I$28,"")</f>
        <v/>
      </c>
      <c r="I15" s="60" t="str">
        <f>IFERROR(F15*G15,"")</f>
        <v/>
      </c>
      <c r="J15" s="39"/>
      <c r="K15" s="19"/>
      <c r="L15" s="19"/>
    </row>
    <row r="16" spans="1:27" x14ac:dyDescent="0.35">
      <c r="A16" s="3" t="s">
        <v>0</v>
      </c>
      <c r="B16" s="52"/>
      <c r="C16" s="52"/>
      <c r="D16" s="52"/>
      <c r="E16" s="53">
        <f t="shared" ref="E16:E22" si="0">SUM(B16:D16)</f>
        <v>0</v>
      </c>
      <c r="F16" s="53" t="str">
        <f t="shared" ref="F16:F22" si="1">IFERROR(E16/$B$9,"")</f>
        <v/>
      </c>
      <c r="G16" s="62"/>
      <c r="H16" s="48" t="str">
        <f t="shared" ref="H16:H27" si="2">IFERROR(I16/$I$28,"")</f>
        <v/>
      </c>
      <c r="I16" s="60" t="str">
        <f t="shared" ref="I16:I22" si="3">IFERROR(F16*G16,"")</f>
        <v/>
      </c>
      <c r="J16" s="39"/>
      <c r="K16" s="19"/>
      <c r="L16" s="19"/>
    </row>
    <row r="17" spans="1:12" x14ac:dyDescent="0.35">
      <c r="A17" s="3" t="s">
        <v>12</v>
      </c>
      <c r="B17" s="52"/>
      <c r="C17" s="52"/>
      <c r="D17" s="52"/>
      <c r="E17" s="53">
        <f t="shared" si="0"/>
        <v>0</v>
      </c>
      <c r="F17" s="53" t="str">
        <f t="shared" si="1"/>
        <v/>
      </c>
      <c r="G17" s="62"/>
      <c r="H17" s="48" t="str">
        <f t="shared" si="2"/>
        <v/>
      </c>
      <c r="I17" s="60" t="str">
        <f t="shared" si="3"/>
        <v/>
      </c>
      <c r="J17" s="39"/>
      <c r="K17" s="19"/>
      <c r="L17" s="19"/>
    </row>
    <row r="18" spans="1:12" x14ac:dyDescent="0.35">
      <c r="A18" s="3" t="s">
        <v>1</v>
      </c>
      <c r="B18" s="52"/>
      <c r="C18" s="52"/>
      <c r="D18" s="52"/>
      <c r="E18" s="53">
        <f t="shared" si="0"/>
        <v>0</v>
      </c>
      <c r="F18" s="53" t="str">
        <f t="shared" si="1"/>
        <v/>
      </c>
      <c r="G18" s="62"/>
      <c r="H18" s="48" t="str">
        <f t="shared" si="2"/>
        <v/>
      </c>
      <c r="I18" s="60" t="str">
        <f t="shared" si="3"/>
        <v/>
      </c>
      <c r="J18" s="39"/>
      <c r="K18" s="19"/>
      <c r="L18" s="19"/>
    </row>
    <row r="19" spans="1:12" x14ac:dyDescent="0.35">
      <c r="A19" s="3" t="s">
        <v>64</v>
      </c>
      <c r="B19" s="52"/>
      <c r="C19" s="52"/>
      <c r="D19" s="52"/>
      <c r="E19" s="53">
        <f t="shared" si="0"/>
        <v>0</v>
      </c>
      <c r="F19" s="53" t="str">
        <f t="shared" si="1"/>
        <v/>
      </c>
      <c r="G19" s="40"/>
      <c r="H19" s="48" t="str">
        <f t="shared" si="2"/>
        <v/>
      </c>
      <c r="I19" s="60" t="str">
        <f t="shared" si="3"/>
        <v/>
      </c>
      <c r="J19" s="39"/>
      <c r="K19" s="19"/>
      <c r="L19" s="19"/>
    </row>
    <row r="20" spans="1:12" x14ac:dyDescent="0.35">
      <c r="A20" s="3" t="s">
        <v>44</v>
      </c>
      <c r="B20" s="52"/>
      <c r="C20" s="52"/>
      <c r="D20" s="52"/>
      <c r="E20" s="53">
        <f t="shared" si="0"/>
        <v>0</v>
      </c>
      <c r="F20" s="53" t="str">
        <f t="shared" si="1"/>
        <v/>
      </c>
      <c r="G20" s="40"/>
      <c r="H20" s="48" t="str">
        <f t="shared" si="2"/>
        <v/>
      </c>
      <c r="I20" s="60" t="str">
        <f t="shared" si="3"/>
        <v/>
      </c>
      <c r="J20" s="39"/>
      <c r="K20" s="19"/>
      <c r="L20" s="19"/>
    </row>
    <row r="21" spans="1:12" x14ac:dyDescent="0.35">
      <c r="A21" s="3" t="s">
        <v>45</v>
      </c>
      <c r="B21" s="52"/>
      <c r="C21" s="52"/>
      <c r="D21" s="52"/>
      <c r="E21" s="53">
        <f t="shared" si="0"/>
        <v>0</v>
      </c>
      <c r="F21" s="53" t="str">
        <f t="shared" si="1"/>
        <v/>
      </c>
      <c r="G21" s="40"/>
      <c r="H21" s="48" t="str">
        <f t="shared" si="2"/>
        <v/>
      </c>
      <c r="I21" s="60" t="str">
        <f t="shared" si="3"/>
        <v/>
      </c>
      <c r="J21" s="39"/>
      <c r="K21" s="19"/>
      <c r="L21" s="19"/>
    </row>
    <row r="22" spans="1:12" x14ac:dyDescent="0.35">
      <c r="A22" s="3" t="s">
        <v>60</v>
      </c>
      <c r="B22" s="52"/>
      <c r="C22" s="52"/>
      <c r="D22" s="52"/>
      <c r="E22" s="53">
        <f t="shared" si="0"/>
        <v>0</v>
      </c>
      <c r="F22" s="53" t="str">
        <f t="shared" si="1"/>
        <v/>
      </c>
      <c r="G22" s="40"/>
      <c r="H22" s="48" t="str">
        <f t="shared" si="2"/>
        <v/>
      </c>
      <c r="I22" s="60" t="str">
        <f t="shared" si="3"/>
        <v/>
      </c>
      <c r="J22" s="39"/>
      <c r="K22" s="19"/>
      <c r="L22" s="19"/>
    </row>
    <row r="23" spans="1:12" x14ac:dyDescent="0.35">
      <c r="A23" s="61" t="s">
        <v>78</v>
      </c>
      <c r="B23" s="9"/>
      <c r="C23" s="9"/>
      <c r="D23" s="9"/>
      <c r="E23" s="9"/>
      <c r="F23" s="9"/>
      <c r="G23" s="9"/>
      <c r="H23" s="48" t="str">
        <f t="shared" si="2"/>
        <v/>
      </c>
      <c r="I23" s="62"/>
      <c r="J23" s="39"/>
      <c r="K23" s="19"/>
      <c r="L23" s="19"/>
    </row>
    <row r="24" spans="1:12" x14ac:dyDescent="0.35">
      <c r="A24" s="61" t="s">
        <v>52</v>
      </c>
      <c r="B24" s="9"/>
      <c r="C24" s="9"/>
      <c r="D24" s="9"/>
      <c r="E24" s="9"/>
      <c r="F24" s="9"/>
      <c r="G24" s="9"/>
      <c r="H24" s="48" t="str">
        <f t="shared" si="2"/>
        <v/>
      </c>
      <c r="I24" s="62"/>
      <c r="J24" s="39"/>
      <c r="K24" s="19"/>
      <c r="L24" s="19"/>
    </row>
    <row r="25" spans="1:12" x14ac:dyDescent="0.35">
      <c r="A25" s="61" t="s">
        <v>52</v>
      </c>
      <c r="B25" s="9"/>
      <c r="C25" s="9"/>
      <c r="D25" s="9"/>
      <c r="E25" s="9"/>
      <c r="F25" s="9"/>
      <c r="G25" s="9"/>
      <c r="H25" s="48" t="str">
        <f t="shared" si="2"/>
        <v/>
      </c>
      <c r="I25" s="62"/>
      <c r="J25" s="39"/>
      <c r="K25" s="19"/>
      <c r="L25" s="19"/>
    </row>
    <row r="26" spans="1:12" x14ac:dyDescent="0.35">
      <c r="A26" s="61" t="s">
        <v>52</v>
      </c>
      <c r="B26" s="9"/>
      <c r="C26" s="9"/>
      <c r="D26" s="9"/>
      <c r="E26" s="9"/>
      <c r="F26" s="9"/>
      <c r="G26" s="9"/>
      <c r="H26" s="48" t="str">
        <f t="shared" si="2"/>
        <v/>
      </c>
      <c r="I26" s="62"/>
      <c r="J26" s="39"/>
      <c r="K26" s="19"/>
      <c r="L26" s="19"/>
    </row>
    <row r="27" spans="1:12" ht="15" thickBot="1" x14ac:dyDescent="0.4">
      <c r="A27" s="56" t="s">
        <v>52</v>
      </c>
      <c r="B27" s="57"/>
      <c r="C27" s="57"/>
      <c r="D27" s="57"/>
      <c r="E27" s="57"/>
      <c r="F27" s="57"/>
      <c r="G27" s="57"/>
      <c r="H27" s="58" t="str">
        <f t="shared" si="2"/>
        <v/>
      </c>
      <c r="I27" s="59"/>
      <c r="J27" s="39"/>
      <c r="K27" s="19"/>
      <c r="L27" s="19"/>
    </row>
    <row r="28" spans="1:12" ht="15" thickBot="1" x14ac:dyDescent="0.4">
      <c r="A28" s="63" t="s">
        <v>77</v>
      </c>
      <c r="B28" s="54">
        <f>SUM(B15:B27)</f>
        <v>0</v>
      </c>
      <c r="C28" s="54">
        <f t="shared" ref="C28:F28" si="4">SUM(C15:C27)</f>
        <v>0</v>
      </c>
      <c r="D28" s="54">
        <f t="shared" si="4"/>
        <v>0</v>
      </c>
      <c r="E28" s="54">
        <f t="shared" si="4"/>
        <v>0</v>
      </c>
      <c r="F28" s="54">
        <f t="shared" si="4"/>
        <v>0</v>
      </c>
      <c r="G28" s="45" t="str">
        <f>IFERROR(I28/F28,"")</f>
        <v/>
      </c>
      <c r="H28" s="46">
        <f>SUM(H15:H27)</f>
        <v>0</v>
      </c>
      <c r="I28" s="47">
        <f>SUM(I15:I27)</f>
        <v>0</v>
      </c>
      <c r="J28" s="39"/>
      <c r="K28" s="19"/>
      <c r="L28" s="19"/>
    </row>
    <row r="29" spans="1:12" x14ac:dyDescent="0.35">
      <c r="A29" s="113" t="s">
        <v>65</v>
      </c>
      <c r="B29" s="113"/>
      <c r="C29" s="113"/>
      <c r="D29" s="19"/>
      <c r="E29" s="19"/>
      <c r="F29" s="19"/>
      <c r="G29" s="19"/>
      <c r="H29" s="19"/>
      <c r="I29" s="19"/>
      <c r="J29" s="19"/>
      <c r="K29" s="19"/>
      <c r="L29" s="19"/>
    </row>
    <row r="30" spans="1:12" x14ac:dyDescent="0.35">
      <c r="A30"/>
      <c r="B30"/>
      <c r="F30" s="19"/>
      <c r="G30" s="19"/>
      <c r="H30" s="19"/>
      <c r="I30" s="19"/>
      <c r="J30" s="19"/>
      <c r="K30" s="19"/>
      <c r="L30" s="19"/>
    </row>
    <row r="31" spans="1:12" x14ac:dyDescent="0.35">
      <c r="A31"/>
      <c r="B31"/>
      <c r="F31" s="19"/>
      <c r="G31" s="19"/>
      <c r="H31" s="19"/>
      <c r="I31" s="19"/>
      <c r="J31" s="19"/>
      <c r="K31" s="19"/>
      <c r="L31" s="19"/>
    </row>
    <row r="32" spans="1:12" x14ac:dyDescent="0.35">
      <c r="A32"/>
      <c r="B32"/>
      <c r="F32" s="19"/>
      <c r="G32" s="19"/>
      <c r="H32" s="19"/>
      <c r="I32" s="19"/>
      <c r="J32" s="19"/>
      <c r="K32" s="19"/>
      <c r="L32" s="19"/>
    </row>
    <row r="33" spans="1:12" ht="15" customHeight="1" x14ac:dyDescent="0.35">
      <c r="A33"/>
      <c r="B33"/>
      <c r="F33" s="19"/>
      <c r="G33" s="19"/>
      <c r="H33" s="19"/>
      <c r="I33" s="19"/>
      <c r="J33" s="19"/>
      <c r="K33" s="19"/>
      <c r="L33" s="19"/>
    </row>
    <row r="34" spans="1:12" ht="15" customHeight="1" x14ac:dyDescent="0.35">
      <c r="A34"/>
      <c r="B34"/>
      <c r="F34" s="19"/>
      <c r="G34" s="19"/>
      <c r="H34" s="19"/>
      <c r="I34" s="19"/>
      <c r="J34" s="19"/>
      <c r="K34" s="19"/>
      <c r="L34" s="19"/>
    </row>
    <row r="35" spans="1:12" ht="15" customHeight="1" x14ac:dyDescent="0.35">
      <c r="A35"/>
      <c r="B35"/>
      <c r="F35" s="19"/>
      <c r="G35" s="19"/>
      <c r="H35" s="19"/>
      <c r="I35" s="19"/>
      <c r="J35" s="19"/>
      <c r="K35" s="19"/>
      <c r="L35" s="19"/>
    </row>
    <row r="36" spans="1:12" ht="15" customHeight="1" x14ac:dyDescent="0.35">
      <c r="A36"/>
      <c r="B36"/>
      <c r="F36" s="19"/>
      <c r="G36" s="19"/>
      <c r="H36" s="19"/>
      <c r="I36" s="19"/>
      <c r="J36" s="19"/>
      <c r="K36" s="19"/>
      <c r="L36" s="19"/>
    </row>
    <row r="37" spans="1:12" ht="15" customHeight="1" x14ac:dyDescent="0.35">
      <c r="A37"/>
      <c r="B37"/>
      <c r="F37" s="19"/>
      <c r="G37" s="19"/>
      <c r="H37" s="19"/>
      <c r="I37" s="19"/>
      <c r="J37" s="19"/>
      <c r="K37" s="19"/>
      <c r="L37" s="19"/>
    </row>
    <row r="38" spans="1:12" ht="15" customHeight="1" x14ac:dyDescent="0.35">
      <c r="A38"/>
      <c r="B38"/>
      <c r="F38" s="19"/>
      <c r="G38" s="19"/>
      <c r="H38" s="19"/>
      <c r="I38" s="19"/>
      <c r="J38" s="19"/>
      <c r="K38" s="19"/>
      <c r="L38" s="19"/>
    </row>
    <row r="39" spans="1:12" ht="15" customHeight="1" x14ac:dyDescent="0.35">
      <c r="A39"/>
      <c r="B39"/>
      <c r="F39" s="19"/>
      <c r="G39" s="19"/>
      <c r="H39" s="19"/>
      <c r="I39" s="19"/>
      <c r="J39" s="19"/>
      <c r="K39" s="19"/>
      <c r="L39" s="19"/>
    </row>
    <row r="40" spans="1:12" ht="15" customHeight="1" x14ac:dyDescent="0.35">
      <c r="A40"/>
      <c r="B40"/>
      <c r="F40" s="19"/>
      <c r="G40" s="19"/>
      <c r="H40" s="19"/>
      <c r="I40" s="19"/>
      <c r="J40" s="19"/>
      <c r="K40" s="19"/>
      <c r="L40" s="19"/>
    </row>
    <row r="41" spans="1:12" ht="15" customHeight="1" x14ac:dyDescent="0.35">
      <c r="A41"/>
      <c r="B41"/>
      <c r="F41" s="19"/>
      <c r="G41" s="19"/>
      <c r="H41" s="19"/>
      <c r="I41" s="19"/>
      <c r="J41" s="19"/>
      <c r="K41" s="19"/>
      <c r="L41" s="19"/>
    </row>
    <row r="42" spans="1:12" ht="15" customHeight="1" x14ac:dyDescent="0.35">
      <c r="A42"/>
      <c r="B42"/>
      <c r="F42" s="19"/>
      <c r="G42" s="19"/>
      <c r="H42" s="19"/>
      <c r="I42" s="19"/>
      <c r="J42" s="19"/>
      <c r="K42" s="19"/>
      <c r="L42" s="19"/>
    </row>
    <row r="43" spans="1:12" ht="15" customHeight="1" x14ac:dyDescent="0.35">
      <c r="A43"/>
      <c r="B43"/>
      <c r="F43" s="19"/>
      <c r="G43" s="19"/>
      <c r="H43" s="19"/>
      <c r="I43" s="19"/>
      <c r="J43" s="19"/>
      <c r="K43" s="19"/>
      <c r="L43" s="19"/>
    </row>
    <row r="44" spans="1:12" ht="15" customHeight="1" x14ac:dyDescent="0.35">
      <c r="A44"/>
      <c r="B44"/>
      <c r="F44" s="19"/>
      <c r="G44" s="19"/>
      <c r="H44" s="19"/>
      <c r="I44" s="19"/>
      <c r="J44" s="19"/>
      <c r="K44" s="19"/>
      <c r="L44" s="19"/>
    </row>
    <row r="45" spans="1:12" ht="15" customHeight="1" x14ac:dyDescent="0.35">
      <c r="A45"/>
      <c r="B45"/>
      <c r="F45" s="19"/>
      <c r="G45" s="19"/>
      <c r="H45" s="19"/>
      <c r="I45" s="19"/>
      <c r="J45" s="19"/>
      <c r="K45" s="19"/>
      <c r="L45" s="19"/>
    </row>
    <row r="46" spans="1:12" x14ac:dyDescent="0.35">
      <c r="A46"/>
      <c r="B46"/>
      <c r="F46" s="19"/>
      <c r="G46" s="19"/>
      <c r="H46" s="19"/>
      <c r="I46" s="19"/>
      <c r="J46" s="19"/>
      <c r="K46" s="19"/>
      <c r="L46" s="19"/>
    </row>
    <row r="47" spans="1:12" x14ac:dyDescent="0.35">
      <c r="A47"/>
      <c r="B47"/>
      <c r="F47" s="19"/>
      <c r="G47" s="19"/>
      <c r="H47" s="19"/>
      <c r="I47" s="19"/>
      <c r="J47" s="19"/>
      <c r="K47" s="19"/>
      <c r="L47" s="19"/>
    </row>
    <row r="48" spans="1:12" x14ac:dyDescent="0.35">
      <c r="A48"/>
      <c r="B48"/>
      <c r="F48" s="19"/>
      <c r="G48" s="19"/>
      <c r="H48" s="19"/>
      <c r="I48" s="19"/>
      <c r="J48" s="19"/>
      <c r="K48" s="19"/>
      <c r="L48" s="19"/>
    </row>
    <row r="49" spans="1:12" x14ac:dyDescent="0.35">
      <c r="A49"/>
      <c r="B49"/>
      <c r="F49" s="19"/>
      <c r="G49" s="19"/>
      <c r="H49" s="19"/>
      <c r="I49" s="19"/>
      <c r="J49" s="19"/>
      <c r="K49" s="19"/>
      <c r="L49" s="19"/>
    </row>
    <row r="50" spans="1:12" hidden="1" x14ac:dyDescent="0.35">
      <c r="A50"/>
      <c r="B50"/>
      <c r="G50" s="19"/>
      <c r="H50" s="19"/>
      <c r="I50" s="19"/>
      <c r="J50" s="19"/>
      <c r="K50" s="19"/>
      <c r="L50" s="19"/>
    </row>
    <row r="51" spans="1:12" hidden="1" x14ac:dyDescent="0.35">
      <c r="A51"/>
      <c r="B51"/>
    </row>
    <row r="52" spans="1:12" hidden="1" x14ac:dyDescent="0.35">
      <c r="A52"/>
      <c r="B52"/>
    </row>
    <row r="53" spans="1:12" hidden="1" x14ac:dyDescent="0.35">
      <c r="A53"/>
      <c r="B53"/>
    </row>
    <row r="54" spans="1:12" hidden="1" x14ac:dyDescent="0.35">
      <c r="A54"/>
      <c r="B54"/>
    </row>
    <row r="55" spans="1:12" hidden="1" x14ac:dyDescent="0.35">
      <c r="A55"/>
      <c r="B55"/>
    </row>
    <row r="56" spans="1:12" hidden="1" x14ac:dyDescent="0.35">
      <c r="A56"/>
      <c r="B56"/>
    </row>
    <row r="57" spans="1:12" hidden="1" x14ac:dyDescent="0.35">
      <c r="A57"/>
      <c r="B57"/>
    </row>
    <row r="58" spans="1:12" hidden="1" x14ac:dyDescent="0.35">
      <c r="A58"/>
      <c r="B58"/>
    </row>
    <row r="59" spans="1:12" hidden="1" x14ac:dyDescent="0.35">
      <c r="A59"/>
      <c r="B59"/>
    </row>
    <row r="60" spans="1:12" hidden="1" x14ac:dyDescent="0.35">
      <c r="A60"/>
      <c r="B60"/>
    </row>
    <row r="61" spans="1:12" hidden="1" x14ac:dyDescent="0.35">
      <c r="A61"/>
      <c r="B61"/>
    </row>
    <row r="62" spans="1:12" hidden="1" x14ac:dyDescent="0.35">
      <c r="A62"/>
      <c r="B62"/>
    </row>
    <row r="63" spans="1:12" hidden="1" x14ac:dyDescent="0.35">
      <c r="A63"/>
      <c r="B63"/>
    </row>
    <row r="64" spans="1:12" hidden="1" x14ac:dyDescent="0.35">
      <c r="A64"/>
      <c r="B64"/>
    </row>
    <row r="65" spans="1:2" hidden="1" x14ac:dyDescent="0.35">
      <c r="A65"/>
      <c r="B65"/>
    </row>
    <row r="66" spans="1:2" hidden="1" x14ac:dyDescent="0.35">
      <c r="A66"/>
      <c r="B66"/>
    </row>
    <row r="67" spans="1:2" hidden="1" x14ac:dyDescent="0.35">
      <c r="A67"/>
      <c r="B67"/>
    </row>
    <row r="68" spans="1:2" hidden="1" x14ac:dyDescent="0.35">
      <c r="A68"/>
      <c r="B68"/>
    </row>
    <row r="69" spans="1:2" hidden="1" x14ac:dyDescent="0.35">
      <c r="A69"/>
      <c r="B69"/>
    </row>
    <row r="70" spans="1:2" hidden="1" x14ac:dyDescent="0.35">
      <c r="A70"/>
      <c r="B70"/>
    </row>
    <row r="71" spans="1:2" hidden="1" x14ac:dyDescent="0.35">
      <c r="A71"/>
      <c r="B71"/>
    </row>
    <row r="72" spans="1:2" hidden="1" x14ac:dyDescent="0.35">
      <c r="A72"/>
      <c r="B72"/>
    </row>
    <row r="73" spans="1:2" hidden="1" x14ac:dyDescent="0.35">
      <c r="A73"/>
      <c r="B73"/>
    </row>
    <row r="74" spans="1:2" hidden="1" x14ac:dyDescent="0.35">
      <c r="A74"/>
      <c r="B74"/>
    </row>
    <row r="75" spans="1:2" hidden="1" x14ac:dyDescent="0.35">
      <c r="A75"/>
      <c r="B75"/>
    </row>
    <row r="76" spans="1:2" hidden="1" x14ac:dyDescent="0.35">
      <c r="A76"/>
      <c r="B76"/>
    </row>
    <row r="77" spans="1:2" hidden="1" x14ac:dyDescent="0.35">
      <c r="A77"/>
      <c r="B77"/>
    </row>
    <row r="78" spans="1:2" hidden="1" x14ac:dyDescent="0.35">
      <c r="A78"/>
      <c r="B78"/>
    </row>
    <row r="79" spans="1:2" hidden="1" x14ac:dyDescent="0.35">
      <c r="A79"/>
      <c r="B79"/>
    </row>
    <row r="80" spans="1:2" hidden="1" x14ac:dyDescent="0.35">
      <c r="A80"/>
      <c r="B80"/>
    </row>
    <row r="81" spans="1:2" hidden="1" x14ac:dyDescent="0.35">
      <c r="A81"/>
      <c r="B81"/>
    </row>
    <row r="82" spans="1:2" hidden="1" x14ac:dyDescent="0.35">
      <c r="A82"/>
      <c r="B82"/>
    </row>
    <row r="83" spans="1:2" hidden="1" x14ac:dyDescent="0.35">
      <c r="A83"/>
      <c r="B83"/>
    </row>
    <row r="84" spans="1:2" hidden="1" x14ac:dyDescent="0.35">
      <c r="A84"/>
      <c r="B84"/>
    </row>
    <row r="85" spans="1:2" hidden="1" x14ac:dyDescent="0.35">
      <c r="A85"/>
      <c r="B85"/>
    </row>
    <row r="86" spans="1:2" hidden="1" x14ac:dyDescent="0.35">
      <c r="A86"/>
      <c r="B86"/>
    </row>
    <row r="87" spans="1:2" hidden="1" x14ac:dyDescent="0.35">
      <c r="A87"/>
      <c r="B87"/>
    </row>
    <row r="88" spans="1:2" hidden="1" x14ac:dyDescent="0.35">
      <c r="A88"/>
      <c r="B88"/>
    </row>
    <row r="89" spans="1:2" hidden="1" x14ac:dyDescent="0.35">
      <c r="A89"/>
      <c r="B89"/>
    </row>
    <row r="90" spans="1:2" hidden="1" x14ac:dyDescent="0.35">
      <c r="A90"/>
      <c r="B90"/>
    </row>
    <row r="91" spans="1:2" hidden="1" x14ac:dyDescent="0.35">
      <c r="A91"/>
      <c r="B91"/>
    </row>
    <row r="92" spans="1:2" hidden="1" x14ac:dyDescent="0.35">
      <c r="A92"/>
      <c r="B92"/>
    </row>
    <row r="93" spans="1:2" hidden="1" x14ac:dyDescent="0.35">
      <c r="A93"/>
      <c r="B93"/>
    </row>
    <row r="94" spans="1:2" hidden="1" x14ac:dyDescent="0.35">
      <c r="A94"/>
      <c r="B94"/>
    </row>
    <row r="95" spans="1:2" hidden="1" x14ac:dyDescent="0.35">
      <c r="A95"/>
      <c r="B95"/>
    </row>
    <row r="96" spans="1:2" hidden="1" x14ac:dyDescent="0.35">
      <c r="A96"/>
      <c r="B96"/>
    </row>
    <row r="97" spans="1:2" hidden="1" x14ac:dyDescent="0.35">
      <c r="A97"/>
      <c r="B97"/>
    </row>
    <row r="98" spans="1:2" hidden="1" x14ac:dyDescent="0.35">
      <c r="A98"/>
      <c r="B98"/>
    </row>
    <row r="99" spans="1:2" hidden="1" x14ac:dyDescent="0.35">
      <c r="A99"/>
      <c r="B99"/>
    </row>
    <row r="100" spans="1:2" hidden="1" x14ac:dyDescent="0.35">
      <c r="A100"/>
      <c r="B100"/>
    </row>
    <row r="101" spans="1:2" hidden="1" x14ac:dyDescent="0.35">
      <c r="A101"/>
      <c r="B101"/>
    </row>
    <row r="102" spans="1:2" hidden="1" x14ac:dyDescent="0.35">
      <c r="A102"/>
      <c r="B102"/>
    </row>
    <row r="103" spans="1:2" hidden="1" x14ac:dyDescent="0.35">
      <c r="A103"/>
      <c r="B103"/>
    </row>
    <row r="104" spans="1:2" hidden="1" x14ac:dyDescent="0.35">
      <c r="A104"/>
      <c r="B104"/>
    </row>
    <row r="105" spans="1:2" hidden="1" x14ac:dyDescent="0.35">
      <c r="A105"/>
      <c r="B105"/>
    </row>
    <row r="106" spans="1:2" hidden="1" x14ac:dyDescent="0.35">
      <c r="A106"/>
      <c r="B106"/>
    </row>
    <row r="107" spans="1:2" hidden="1" x14ac:dyDescent="0.35">
      <c r="A107"/>
      <c r="B107"/>
    </row>
    <row r="108" spans="1:2" hidden="1" x14ac:dyDescent="0.35">
      <c r="A108"/>
      <c r="B108"/>
    </row>
    <row r="109" spans="1:2" hidden="1" x14ac:dyDescent="0.35">
      <c r="A109"/>
      <c r="B109"/>
    </row>
    <row r="110" spans="1:2" hidden="1" x14ac:dyDescent="0.35">
      <c r="A110"/>
      <c r="B110"/>
    </row>
    <row r="111" spans="1:2" hidden="1" x14ac:dyDescent="0.35">
      <c r="A111"/>
      <c r="B111"/>
    </row>
    <row r="112" spans="1:2" hidden="1" x14ac:dyDescent="0.35">
      <c r="A112"/>
      <c r="B112"/>
    </row>
    <row r="113" spans="1:2" hidden="1" x14ac:dyDescent="0.35">
      <c r="A113"/>
      <c r="B113"/>
    </row>
    <row r="114" spans="1:2" hidden="1" x14ac:dyDescent="0.35">
      <c r="A114"/>
      <c r="B114"/>
    </row>
    <row r="115" spans="1:2" hidden="1" x14ac:dyDescent="0.35">
      <c r="A115"/>
      <c r="B115"/>
    </row>
    <row r="116" spans="1:2" hidden="1" x14ac:dyDescent="0.35">
      <c r="A116"/>
      <c r="B116"/>
    </row>
    <row r="117" spans="1:2" hidden="1" x14ac:dyDescent="0.35">
      <c r="A117"/>
      <c r="B117"/>
    </row>
    <row r="118" spans="1:2" hidden="1" x14ac:dyDescent="0.35">
      <c r="A118"/>
      <c r="B118"/>
    </row>
    <row r="119" spans="1:2" hidden="1" x14ac:dyDescent="0.35">
      <c r="A119"/>
      <c r="B119"/>
    </row>
    <row r="120" spans="1:2" hidden="1" x14ac:dyDescent="0.35">
      <c r="A120"/>
      <c r="B120"/>
    </row>
    <row r="121" spans="1:2" hidden="1" x14ac:dyDescent="0.35">
      <c r="A121"/>
      <c r="B121"/>
    </row>
    <row r="122" spans="1:2" hidden="1" x14ac:dyDescent="0.35">
      <c r="A122"/>
      <c r="B122"/>
    </row>
    <row r="123" spans="1:2" hidden="1" x14ac:dyDescent="0.35">
      <c r="A123"/>
      <c r="B123"/>
    </row>
    <row r="124" spans="1:2" hidden="1" x14ac:dyDescent="0.35">
      <c r="A124"/>
      <c r="B124"/>
    </row>
    <row r="125" spans="1:2" hidden="1" x14ac:dyDescent="0.35">
      <c r="A125"/>
      <c r="B125"/>
    </row>
    <row r="126" spans="1:2" hidden="1" x14ac:dyDescent="0.35">
      <c r="A126"/>
      <c r="B126"/>
    </row>
    <row r="127" spans="1:2" hidden="1" x14ac:dyDescent="0.35">
      <c r="A127"/>
      <c r="B127"/>
    </row>
    <row r="128" spans="1:2" hidden="1" x14ac:dyDescent="0.35">
      <c r="A128"/>
      <c r="B128"/>
    </row>
    <row r="129" spans="1:2" hidden="1" x14ac:dyDescent="0.35">
      <c r="A129"/>
      <c r="B129"/>
    </row>
    <row r="130" spans="1:2" hidden="1" x14ac:dyDescent="0.35">
      <c r="A130"/>
      <c r="B130"/>
    </row>
    <row r="131" spans="1:2" hidden="1" x14ac:dyDescent="0.35">
      <c r="A131"/>
      <c r="B131"/>
    </row>
    <row r="132" spans="1:2" hidden="1" x14ac:dyDescent="0.35">
      <c r="A132"/>
      <c r="B132"/>
    </row>
    <row r="133" spans="1:2" hidden="1" x14ac:dyDescent="0.35">
      <c r="A133"/>
      <c r="B133"/>
    </row>
    <row r="134" spans="1:2" hidden="1" x14ac:dyDescent="0.35">
      <c r="A134"/>
      <c r="B134"/>
    </row>
    <row r="135" spans="1:2" hidden="1" x14ac:dyDescent="0.35">
      <c r="A135"/>
      <c r="B135"/>
    </row>
    <row r="136" spans="1:2" hidden="1" x14ac:dyDescent="0.35">
      <c r="A136"/>
      <c r="B136"/>
    </row>
    <row r="137" spans="1:2" hidden="1" x14ac:dyDescent="0.35">
      <c r="A137"/>
      <c r="B137"/>
    </row>
    <row r="138" spans="1:2" hidden="1" x14ac:dyDescent="0.35">
      <c r="A138"/>
      <c r="B138"/>
    </row>
    <row r="139" spans="1:2" hidden="1" x14ac:dyDescent="0.35">
      <c r="A139"/>
      <c r="B139"/>
    </row>
    <row r="140" spans="1:2" hidden="1" x14ac:dyDescent="0.35">
      <c r="A140"/>
      <c r="B140"/>
    </row>
    <row r="141" spans="1:2" hidden="1" x14ac:dyDescent="0.35">
      <c r="A141"/>
      <c r="B141"/>
    </row>
    <row r="142" spans="1:2" hidden="1" x14ac:dyDescent="0.35">
      <c r="A142"/>
      <c r="B142"/>
    </row>
    <row r="143" spans="1:2" hidden="1" x14ac:dyDescent="0.35">
      <c r="A143"/>
      <c r="B143"/>
    </row>
    <row r="144" spans="1:2" hidden="1" x14ac:dyDescent="0.35">
      <c r="A144"/>
      <c r="B144"/>
    </row>
    <row r="145" spans="1:2" hidden="1" x14ac:dyDescent="0.35">
      <c r="A145"/>
      <c r="B145"/>
    </row>
    <row r="146" spans="1:2" hidden="1" x14ac:dyDescent="0.35">
      <c r="A146"/>
      <c r="B146"/>
    </row>
    <row r="147" spans="1:2" hidden="1" x14ac:dyDescent="0.35">
      <c r="A147"/>
      <c r="B147"/>
    </row>
    <row r="148" spans="1:2" hidden="1" x14ac:dyDescent="0.35">
      <c r="A148"/>
      <c r="B148"/>
    </row>
    <row r="149" spans="1:2" hidden="1" x14ac:dyDescent="0.35">
      <c r="A149"/>
      <c r="B149"/>
    </row>
    <row r="150" spans="1:2" hidden="1" x14ac:dyDescent="0.35">
      <c r="A150"/>
      <c r="B150"/>
    </row>
    <row r="151" spans="1:2" hidden="1" x14ac:dyDescent="0.35">
      <c r="A151"/>
      <c r="B151"/>
    </row>
    <row r="152" spans="1:2" hidden="1" x14ac:dyDescent="0.35">
      <c r="A152"/>
      <c r="B152"/>
    </row>
    <row r="153" spans="1:2" hidden="1" x14ac:dyDescent="0.35">
      <c r="A153"/>
      <c r="B153"/>
    </row>
    <row r="154" spans="1:2" hidden="1" x14ac:dyDescent="0.35">
      <c r="A154"/>
      <c r="B154"/>
    </row>
    <row r="155" spans="1:2" hidden="1" x14ac:dyDescent="0.35">
      <c r="A155"/>
      <c r="B155"/>
    </row>
    <row r="156" spans="1:2" hidden="1" x14ac:dyDescent="0.35">
      <c r="A156"/>
      <c r="B156"/>
    </row>
    <row r="157" spans="1:2" hidden="1" x14ac:dyDescent="0.35">
      <c r="A157"/>
      <c r="B157"/>
    </row>
    <row r="158" spans="1:2" hidden="1" x14ac:dyDescent="0.35">
      <c r="A158"/>
      <c r="B158"/>
    </row>
    <row r="159" spans="1:2" hidden="1" x14ac:dyDescent="0.35">
      <c r="A159"/>
      <c r="B159"/>
    </row>
    <row r="160" spans="1:2" hidden="1" x14ac:dyDescent="0.35">
      <c r="A160"/>
      <c r="B160"/>
    </row>
    <row r="161" spans="1:2" hidden="1" x14ac:dyDescent="0.35">
      <c r="A161"/>
      <c r="B161"/>
    </row>
    <row r="162" spans="1:2" hidden="1" x14ac:dyDescent="0.35">
      <c r="A162"/>
      <c r="B162"/>
    </row>
    <row r="163" spans="1:2" hidden="1" x14ac:dyDescent="0.35">
      <c r="A163"/>
      <c r="B163"/>
    </row>
    <row r="164" spans="1:2" hidden="1" x14ac:dyDescent="0.35">
      <c r="A164"/>
      <c r="B164"/>
    </row>
    <row r="165" spans="1:2" hidden="1" x14ac:dyDescent="0.35">
      <c r="A165"/>
      <c r="B165"/>
    </row>
    <row r="166" spans="1:2" hidden="1" x14ac:dyDescent="0.35">
      <c r="A166"/>
      <c r="B166"/>
    </row>
    <row r="167" spans="1:2" hidden="1" x14ac:dyDescent="0.35">
      <c r="A167"/>
      <c r="B167"/>
    </row>
    <row r="168" spans="1:2" hidden="1" x14ac:dyDescent="0.35">
      <c r="A168"/>
      <c r="B168"/>
    </row>
    <row r="169" spans="1:2" hidden="1" x14ac:dyDescent="0.35">
      <c r="A169"/>
      <c r="B169"/>
    </row>
    <row r="170" spans="1:2" hidden="1" x14ac:dyDescent="0.35">
      <c r="A170"/>
      <c r="B170"/>
    </row>
    <row r="171" spans="1:2" hidden="1" x14ac:dyDescent="0.35">
      <c r="A171"/>
      <c r="B171"/>
    </row>
    <row r="172" spans="1:2" hidden="1" x14ac:dyDescent="0.35">
      <c r="A172"/>
      <c r="B172"/>
    </row>
    <row r="173" spans="1:2" hidden="1" x14ac:dyDescent="0.35">
      <c r="A173"/>
      <c r="B173"/>
    </row>
    <row r="174" spans="1:2" hidden="1" x14ac:dyDescent="0.35">
      <c r="A174"/>
      <c r="B174"/>
    </row>
    <row r="175" spans="1:2" hidden="1" x14ac:dyDescent="0.35">
      <c r="A175"/>
      <c r="B175"/>
    </row>
    <row r="176" spans="1:2" hidden="1" x14ac:dyDescent="0.35">
      <c r="A176"/>
      <c r="B176"/>
    </row>
    <row r="177" spans="1:2" hidden="1" x14ac:dyDescent="0.35">
      <c r="A177"/>
      <c r="B177"/>
    </row>
    <row r="178" spans="1:2" hidden="1" x14ac:dyDescent="0.35">
      <c r="A178"/>
      <c r="B178"/>
    </row>
    <row r="179" spans="1:2" hidden="1" x14ac:dyDescent="0.35">
      <c r="A179"/>
      <c r="B179"/>
    </row>
    <row r="180" spans="1:2" hidden="1" x14ac:dyDescent="0.35">
      <c r="A180"/>
      <c r="B180"/>
    </row>
    <row r="181" spans="1:2" hidden="1" x14ac:dyDescent="0.35">
      <c r="A181"/>
      <c r="B181"/>
    </row>
    <row r="182" spans="1:2" hidden="1" x14ac:dyDescent="0.35">
      <c r="A182"/>
      <c r="B182"/>
    </row>
    <row r="183" spans="1:2" hidden="1" x14ac:dyDescent="0.35">
      <c r="A183"/>
      <c r="B183"/>
    </row>
    <row r="184" spans="1:2" hidden="1" x14ac:dyDescent="0.35">
      <c r="A184"/>
      <c r="B184"/>
    </row>
    <row r="185" spans="1:2" hidden="1" x14ac:dyDescent="0.35">
      <c r="A185"/>
      <c r="B185"/>
    </row>
    <row r="186" spans="1:2" hidden="1" x14ac:dyDescent="0.35">
      <c r="A186"/>
      <c r="B186"/>
    </row>
    <row r="187" spans="1:2" hidden="1" x14ac:dyDescent="0.35">
      <c r="A187"/>
      <c r="B187"/>
    </row>
    <row r="188" spans="1:2" hidden="1" x14ac:dyDescent="0.35">
      <c r="A188"/>
      <c r="B188"/>
    </row>
    <row r="189" spans="1:2" hidden="1" x14ac:dyDescent="0.35">
      <c r="A189"/>
      <c r="B189"/>
    </row>
    <row r="190" spans="1:2" hidden="1" x14ac:dyDescent="0.35">
      <c r="A190"/>
      <c r="B190"/>
    </row>
    <row r="191" spans="1:2" hidden="1" x14ac:dyDescent="0.35">
      <c r="A191"/>
      <c r="B191"/>
    </row>
    <row r="192" spans="1:2" hidden="1" x14ac:dyDescent="0.35">
      <c r="A192"/>
      <c r="B192"/>
    </row>
    <row r="193" spans="1:2" hidden="1" x14ac:dyDescent="0.35">
      <c r="A193"/>
      <c r="B193"/>
    </row>
    <row r="194" spans="1:2" hidden="1" x14ac:dyDescent="0.35">
      <c r="A194"/>
      <c r="B194"/>
    </row>
    <row r="195" spans="1:2" hidden="1" x14ac:dyDescent="0.35">
      <c r="A195"/>
      <c r="B195"/>
    </row>
  </sheetData>
  <sheetProtection algorithmName="SHA-512" hashValue="k4gl698U5an6khJRA4ZgU95w4QnAjecGPuGVk82D0ZBTRve31LhHkepbWJZTmVjX/1p3Yc32wu02k5sr+60tag==" saltValue="xN0hH/gSNAoj4TIpUCPWkQ==" spinCount="100000" sheet="1" objects="1" scenarios="1"/>
  <mergeCells count="8">
    <mergeCell ref="A7:C7"/>
    <mergeCell ref="A8:C8"/>
    <mergeCell ref="A29:C29"/>
    <mergeCell ref="A1:L1"/>
    <mergeCell ref="A2:L2"/>
    <mergeCell ref="A3:L3"/>
    <mergeCell ref="A4:L4"/>
    <mergeCell ref="A5:L5"/>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95454-D640-4375-B6FF-2832B7A837F7}">
  <dimension ref="A1:M35"/>
  <sheetViews>
    <sheetView zoomScale="86" zoomScaleNormal="86" workbookViewId="0">
      <selection sqref="A1:L1"/>
    </sheetView>
  </sheetViews>
  <sheetFormatPr defaultColWidth="0" defaultRowHeight="14.5" zeroHeight="1" x14ac:dyDescent="0.35"/>
  <cols>
    <col min="1" max="1" width="52.1796875" customWidth="1"/>
    <col min="2" max="2" width="19.453125" customWidth="1"/>
    <col min="3" max="11" width="16.7265625" customWidth="1"/>
    <col min="12" max="12" width="17.7265625" customWidth="1"/>
    <col min="13" max="13" width="9.1796875" customWidth="1"/>
    <col min="14" max="16384" width="9.1796875" hidden="1"/>
  </cols>
  <sheetData>
    <row r="1" spans="1:13" ht="15.5" x14ac:dyDescent="0.35">
      <c r="A1" s="92" t="s">
        <v>46</v>
      </c>
      <c r="B1" s="93"/>
      <c r="C1" s="93"/>
      <c r="D1" s="93"/>
      <c r="E1" s="93"/>
      <c r="F1" s="93"/>
      <c r="G1" s="93"/>
      <c r="H1" s="93"/>
      <c r="I1" s="93"/>
      <c r="J1" s="93"/>
      <c r="K1" s="93"/>
      <c r="L1" s="94"/>
      <c r="M1" s="19"/>
    </row>
    <row r="2" spans="1:13" x14ac:dyDescent="0.35">
      <c r="A2" s="95" t="s">
        <v>53</v>
      </c>
      <c r="B2" s="96"/>
      <c r="C2" s="96"/>
      <c r="D2" s="96"/>
      <c r="E2" s="96"/>
      <c r="F2" s="96"/>
      <c r="G2" s="96"/>
      <c r="H2" s="96"/>
      <c r="I2" s="96"/>
      <c r="J2" s="96"/>
      <c r="K2" s="96"/>
      <c r="L2" s="97"/>
      <c r="M2" s="19"/>
    </row>
    <row r="3" spans="1:13" x14ac:dyDescent="0.35">
      <c r="A3" s="95" t="s">
        <v>48</v>
      </c>
      <c r="B3" s="96"/>
      <c r="C3" s="96"/>
      <c r="D3" s="96"/>
      <c r="E3" s="96"/>
      <c r="F3" s="96"/>
      <c r="G3" s="96"/>
      <c r="H3" s="96"/>
      <c r="I3" s="96"/>
      <c r="J3" s="96"/>
      <c r="K3" s="96"/>
      <c r="L3" s="97"/>
      <c r="M3" s="19"/>
    </row>
    <row r="4" spans="1:13" x14ac:dyDescent="0.35">
      <c r="A4" s="95" t="s">
        <v>51</v>
      </c>
      <c r="B4" s="96"/>
      <c r="C4" s="96"/>
      <c r="D4" s="96"/>
      <c r="E4" s="96"/>
      <c r="F4" s="96"/>
      <c r="G4" s="96"/>
      <c r="H4" s="96"/>
      <c r="I4" s="96"/>
      <c r="J4" s="96"/>
      <c r="K4" s="96"/>
      <c r="L4" s="97"/>
      <c r="M4" s="19"/>
    </row>
    <row r="5" spans="1:13" ht="15" thickBot="1" x14ac:dyDescent="0.4">
      <c r="A5" s="98" t="s">
        <v>49</v>
      </c>
      <c r="B5" s="99"/>
      <c r="C5" s="99"/>
      <c r="D5" s="99"/>
      <c r="E5" s="99"/>
      <c r="F5" s="99"/>
      <c r="G5" s="99"/>
      <c r="H5" s="99"/>
      <c r="I5" s="99"/>
      <c r="J5" s="99"/>
      <c r="K5" s="99"/>
      <c r="L5" s="100"/>
      <c r="M5" s="19"/>
    </row>
    <row r="6" spans="1:13" ht="15" thickBot="1" x14ac:dyDescent="0.4">
      <c r="A6" s="115" t="s">
        <v>54</v>
      </c>
      <c r="B6" s="116"/>
      <c r="C6" s="19"/>
      <c r="D6" s="19"/>
      <c r="E6" s="19"/>
      <c r="F6" s="19"/>
      <c r="G6" s="19"/>
      <c r="H6" s="19"/>
      <c r="I6" s="19"/>
      <c r="J6" s="19"/>
      <c r="K6" s="19"/>
      <c r="L6" s="19"/>
      <c r="M6" s="19"/>
    </row>
    <row r="7" spans="1:13" ht="15" thickBot="1" x14ac:dyDescent="0.4">
      <c r="A7" s="110" t="s">
        <v>55</v>
      </c>
      <c r="B7" s="112"/>
      <c r="C7" s="19"/>
      <c r="D7" s="19"/>
      <c r="E7" s="19"/>
      <c r="F7" s="19"/>
      <c r="G7" s="19"/>
      <c r="H7" s="19"/>
      <c r="I7" s="19"/>
      <c r="J7" s="19"/>
      <c r="K7" s="19"/>
      <c r="L7" s="19"/>
      <c r="M7" s="19"/>
    </row>
    <row r="8" spans="1:13" ht="19" thickBot="1" x14ac:dyDescent="0.5">
      <c r="A8" s="10" t="s">
        <v>72</v>
      </c>
      <c r="B8" s="11" t="s">
        <v>17</v>
      </c>
      <c r="C8" s="19"/>
      <c r="D8" s="19"/>
      <c r="E8" s="19"/>
      <c r="F8" s="19"/>
      <c r="G8" s="19"/>
      <c r="H8" s="19"/>
      <c r="I8" s="19"/>
      <c r="J8" s="19"/>
      <c r="K8" s="19"/>
      <c r="L8" s="19"/>
      <c r="M8" s="19"/>
    </row>
    <row r="9" spans="1:13" ht="17.149999999999999" customHeight="1" x14ac:dyDescent="0.35">
      <c r="A9" s="26" t="s">
        <v>23</v>
      </c>
      <c r="B9" s="68"/>
      <c r="C9" s="19"/>
      <c r="D9" s="19"/>
      <c r="E9" s="19"/>
      <c r="F9" s="19"/>
      <c r="G9" s="19"/>
      <c r="H9" s="19"/>
      <c r="I9" s="19"/>
      <c r="J9" s="19"/>
      <c r="K9" s="19"/>
      <c r="L9" s="19"/>
      <c r="M9" s="19"/>
    </row>
    <row r="10" spans="1:13" ht="17.149999999999999" customHeight="1" x14ac:dyDescent="0.35">
      <c r="A10" s="27" t="s">
        <v>25</v>
      </c>
      <c r="B10" s="69"/>
      <c r="C10" s="19"/>
      <c r="D10" s="19"/>
      <c r="E10" s="19"/>
      <c r="F10" s="19"/>
      <c r="G10" s="19"/>
      <c r="H10" s="19"/>
      <c r="I10" s="19"/>
      <c r="J10" s="19"/>
      <c r="K10" s="19"/>
      <c r="L10" s="19"/>
      <c r="M10" s="19"/>
    </row>
    <row r="11" spans="1:13" ht="17.149999999999999" customHeight="1" x14ac:dyDescent="0.35">
      <c r="A11" s="28" t="s">
        <v>27</v>
      </c>
      <c r="B11" s="69"/>
      <c r="C11" s="19"/>
      <c r="D11" s="19"/>
      <c r="E11" s="19"/>
      <c r="F11" s="19"/>
      <c r="G11" s="19"/>
      <c r="H11" s="19"/>
      <c r="I11" s="19"/>
      <c r="J11" s="19"/>
      <c r="K11" s="19"/>
      <c r="L11" s="19"/>
      <c r="M11" s="19"/>
    </row>
    <row r="12" spans="1:13" ht="17.149999999999999" customHeight="1" x14ac:dyDescent="0.35">
      <c r="A12" s="27" t="s">
        <v>26</v>
      </c>
      <c r="B12" s="69"/>
      <c r="C12" s="19"/>
      <c r="D12" s="19"/>
      <c r="E12" s="19"/>
      <c r="F12" s="19"/>
      <c r="G12" s="19"/>
      <c r="H12" s="19"/>
      <c r="I12" s="19"/>
      <c r="J12" s="19"/>
      <c r="K12" s="19"/>
      <c r="L12" s="19"/>
      <c r="M12" s="19"/>
    </row>
    <row r="13" spans="1:13" ht="17.149999999999999" customHeight="1" x14ac:dyDescent="0.35">
      <c r="A13" s="28" t="s">
        <v>28</v>
      </c>
      <c r="B13" s="69"/>
      <c r="C13" s="19"/>
      <c r="D13" s="19"/>
      <c r="E13" s="19"/>
      <c r="F13" s="19"/>
      <c r="G13" s="19"/>
      <c r="H13" s="19"/>
      <c r="I13" s="19"/>
      <c r="J13" s="19"/>
      <c r="K13" s="19"/>
      <c r="L13" s="19"/>
      <c r="M13" s="19"/>
    </row>
    <row r="14" spans="1:13" ht="17.149999999999999" customHeight="1" x14ac:dyDescent="0.35">
      <c r="A14" s="29" t="s">
        <v>29</v>
      </c>
      <c r="B14" s="69"/>
      <c r="C14" s="19"/>
      <c r="D14" s="19"/>
      <c r="E14" s="19"/>
      <c r="F14" s="19"/>
      <c r="G14" s="19"/>
      <c r="H14" s="19"/>
      <c r="I14" s="19"/>
      <c r="J14" s="19"/>
      <c r="K14" s="19"/>
      <c r="L14" s="19"/>
      <c r="M14" s="19"/>
    </row>
    <row r="15" spans="1:13" ht="17.149999999999999" customHeight="1" x14ac:dyDescent="0.35">
      <c r="A15" s="29" t="s">
        <v>30</v>
      </c>
      <c r="B15" s="69"/>
      <c r="C15" s="19"/>
      <c r="D15" s="19"/>
      <c r="E15" s="19"/>
      <c r="F15" s="19"/>
      <c r="G15" s="19"/>
      <c r="H15" s="19"/>
      <c r="I15" s="19"/>
      <c r="J15" s="19"/>
      <c r="K15" s="19"/>
      <c r="L15" s="19"/>
      <c r="M15" s="19"/>
    </row>
    <row r="16" spans="1:13" ht="17.149999999999999" customHeight="1" x14ac:dyDescent="0.35">
      <c r="A16" s="29" t="s">
        <v>31</v>
      </c>
      <c r="B16" s="69"/>
      <c r="C16" s="19"/>
      <c r="D16" s="19"/>
      <c r="E16" s="19"/>
      <c r="F16" s="19"/>
      <c r="G16" s="19"/>
      <c r="H16" s="19"/>
      <c r="I16" s="19"/>
      <c r="J16" s="19"/>
      <c r="K16" s="19"/>
      <c r="L16" s="19"/>
      <c r="M16" s="19"/>
    </row>
    <row r="17" spans="1:13" ht="17.149999999999999" customHeight="1" x14ac:dyDescent="0.35">
      <c r="A17" s="29" t="s">
        <v>75</v>
      </c>
      <c r="B17" s="69"/>
      <c r="C17" s="19"/>
      <c r="D17" s="19"/>
      <c r="E17" s="19"/>
      <c r="F17" s="19"/>
      <c r="G17" s="19"/>
      <c r="H17" s="19"/>
      <c r="I17" s="19"/>
      <c r="J17" s="19"/>
      <c r="K17" s="19"/>
      <c r="L17" s="19"/>
      <c r="M17" s="19"/>
    </row>
    <row r="18" spans="1:13" ht="17.149999999999999" customHeight="1" x14ac:dyDescent="0.35">
      <c r="A18" s="29" t="s">
        <v>32</v>
      </c>
      <c r="B18" s="69"/>
      <c r="C18" s="19"/>
      <c r="D18" s="19"/>
      <c r="E18" s="19"/>
      <c r="F18" s="19"/>
      <c r="G18" s="19"/>
      <c r="H18" s="19"/>
      <c r="I18" s="19"/>
      <c r="J18" s="19"/>
      <c r="K18" s="19"/>
      <c r="L18" s="19"/>
      <c r="M18" s="19"/>
    </row>
    <row r="19" spans="1:13" ht="17.149999999999999" customHeight="1" x14ac:dyDescent="0.35">
      <c r="A19" s="29" t="s">
        <v>76</v>
      </c>
      <c r="B19" s="69"/>
      <c r="C19" s="19"/>
      <c r="D19" s="19"/>
      <c r="E19" s="19"/>
      <c r="F19" s="19"/>
      <c r="G19" s="19"/>
      <c r="H19" s="19"/>
      <c r="I19" s="19"/>
      <c r="J19" s="19"/>
      <c r="K19" s="19"/>
      <c r="L19" s="19"/>
      <c r="M19" s="19"/>
    </row>
    <row r="20" spans="1:13" ht="17.149999999999999" customHeight="1" x14ac:dyDescent="0.35">
      <c r="A20" s="29" t="s">
        <v>33</v>
      </c>
      <c r="B20" s="69"/>
      <c r="C20" s="19"/>
      <c r="D20" s="19"/>
      <c r="E20" s="19"/>
      <c r="F20" s="19"/>
      <c r="G20" s="19"/>
      <c r="H20" s="19"/>
      <c r="I20" s="19"/>
      <c r="J20" s="19"/>
      <c r="K20" s="19"/>
      <c r="L20" s="19"/>
      <c r="M20" s="19"/>
    </row>
    <row r="21" spans="1:13" ht="17.149999999999999" customHeight="1" x14ac:dyDescent="0.35">
      <c r="A21" s="29" t="s">
        <v>34</v>
      </c>
      <c r="B21" s="69"/>
      <c r="C21" s="19"/>
      <c r="D21" s="19"/>
      <c r="E21" s="19"/>
      <c r="F21" s="19"/>
      <c r="G21" s="19"/>
      <c r="H21" s="19"/>
      <c r="I21" s="19"/>
      <c r="J21" s="19"/>
      <c r="K21" s="19"/>
      <c r="L21" s="19"/>
      <c r="M21" s="19"/>
    </row>
    <row r="22" spans="1:13" ht="17.149999999999999" customHeight="1" x14ac:dyDescent="0.35">
      <c r="A22" s="30" t="s">
        <v>35</v>
      </c>
      <c r="B22" s="69"/>
      <c r="C22" s="19"/>
      <c r="D22" s="19"/>
      <c r="E22" s="19"/>
      <c r="F22" s="19"/>
      <c r="G22" s="19"/>
      <c r="H22" s="19"/>
      <c r="I22" s="19"/>
      <c r="J22" s="19"/>
      <c r="K22" s="19"/>
      <c r="L22" s="19"/>
      <c r="M22" s="19"/>
    </row>
    <row r="23" spans="1:13" ht="17.149999999999999" customHeight="1" x14ac:dyDescent="0.35">
      <c r="A23" s="29" t="s">
        <v>36</v>
      </c>
      <c r="B23" s="69"/>
      <c r="C23" s="19"/>
      <c r="D23" s="19"/>
      <c r="E23" s="19"/>
      <c r="F23" s="19"/>
      <c r="G23" s="19"/>
      <c r="H23" s="19"/>
      <c r="I23" s="19"/>
      <c r="J23" s="19"/>
      <c r="K23" s="19"/>
      <c r="L23" s="19"/>
      <c r="M23" s="19"/>
    </row>
    <row r="24" spans="1:13" ht="17.149999999999999" customHeight="1" x14ac:dyDescent="0.35">
      <c r="A24" s="30" t="s">
        <v>37</v>
      </c>
      <c r="B24" s="69"/>
      <c r="C24" s="19"/>
      <c r="D24" s="19"/>
      <c r="E24" s="19"/>
      <c r="F24" s="19"/>
      <c r="G24" s="19"/>
      <c r="H24" s="19"/>
      <c r="I24" s="19"/>
      <c r="J24" s="19"/>
      <c r="K24" s="19"/>
      <c r="L24" s="19"/>
      <c r="M24" s="19"/>
    </row>
    <row r="25" spans="1:13" ht="17.149999999999999" customHeight="1" x14ac:dyDescent="0.35">
      <c r="A25" s="29" t="s">
        <v>38</v>
      </c>
      <c r="B25" s="69"/>
      <c r="C25" s="19"/>
      <c r="D25" s="19"/>
      <c r="E25" s="19"/>
      <c r="F25" s="19"/>
      <c r="G25" s="19"/>
      <c r="H25" s="19"/>
      <c r="I25" s="19"/>
      <c r="J25" s="19"/>
      <c r="K25" s="19"/>
      <c r="L25" s="19"/>
      <c r="M25" s="19"/>
    </row>
    <row r="26" spans="1:13" ht="17.149999999999999" customHeight="1" x14ac:dyDescent="0.35">
      <c r="A26" s="29" t="s">
        <v>39</v>
      </c>
      <c r="B26" s="69"/>
      <c r="C26" s="19"/>
      <c r="D26" s="19"/>
      <c r="E26" s="19"/>
      <c r="F26" s="19"/>
      <c r="G26" s="19"/>
      <c r="H26" s="19"/>
      <c r="I26" s="19"/>
      <c r="J26" s="19"/>
      <c r="K26" s="19"/>
      <c r="L26" s="19"/>
      <c r="M26" s="19"/>
    </row>
    <row r="27" spans="1:13" ht="17.149999999999999" customHeight="1" x14ac:dyDescent="0.35">
      <c r="A27" s="29" t="s">
        <v>40</v>
      </c>
      <c r="B27" s="69"/>
      <c r="C27" s="19"/>
      <c r="D27" s="19"/>
      <c r="E27" s="19"/>
      <c r="F27" s="19"/>
      <c r="G27" s="19"/>
      <c r="H27" s="19"/>
      <c r="I27" s="19"/>
      <c r="J27" s="19"/>
      <c r="K27" s="19"/>
      <c r="L27" s="19"/>
      <c r="M27" s="19"/>
    </row>
    <row r="28" spans="1:13" ht="17.149999999999999" customHeight="1" x14ac:dyDescent="0.35">
      <c r="A28" s="29" t="s">
        <v>41</v>
      </c>
      <c r="B28" s="69"/>
      <c r="C28" s="19"/>
      <c r="D28" s="19"/>
      <c r="E28" s="19"/>
      <c r="F28" s="19"/>
      <c r="G28" s="19"/>
      <c r="H28" s="19"/>
      <c r="I28" s="19"/>
      <c r="J28" s="19"/>
      <c r="K28" s="19"/>
      <c r="L28" s="19"/>
      <c r="M28" s="19"/>
    </row>
    <row r="29" spans="1:13" ht="17.149999999999999" customHeight="1" x14ac:dyDescent="0.35">
      <c r="A29" s="30" t="s">
        <v>42</v>
      </c>
      <c r="B29" s="69"/>
      <c r="C29" s="19"/>
      <c r="D29" s="19"/>
      <c r="E29" s="19"/>
      <c r="F29" s="19"/>
      <c r="G29" s="19"/>
      <c r="H29" s="19"/>
      <c r="I29" s="19"/>
      <c r="J29" s="19"/>
      <c r="K29" s="19"/>
      <c r="L29" s="19"/>
      <c r="M29" s="19"/>
    </row>
    <row r="30" spans="1:13" ht="17.149999999999999" customHeight="1" x14ac:dyDescent="0.35">
      <c r="A30" s="32" t="s">
        <v>50</v>
      </c>
      <c r="B30" s="70"/>
      <c r="C30" s="19"/>
      <c r="D30" s="19"/>
      <c r="E30" s="19"/>
      <c r="F30" s="19"/>
      <c r="G30" s="19"/>
      <c r="H30" s="19"/>
      <c r="I30" s="19"/>
      <c r="J30" s="19"/>
      <c r="K30" s="19"/>
      <c r="L30" s="19"/>
      <c r="M30" s="19"/>
    </row>
    <row r="31" spans="1:13" ht="17.149999999999999" customHeight="1" x14ac:dyDescent="0.35">
      <c r="A31" s="32" t="s">
        <v>50</v>
      </c>
      <c r="B31" s="70"/>
      <c r="C31" s="19"/>
      <c r="D31" s="19"/>
      <c r="E31" s="19"/>
      <c r="F31" s="19"/>
      <c r="G31" s="19"/>
      <c r="H31" s="19"/>
      <c r="I31" s="19"/>
      <c r="J31" s="19"/>
      <c r="K31" s="19"/>
      <c r="L31" s="19"/>
      <c r="M31" s="19"/>
    </row>
    <row r="32" spans="1:13" ht="17.149999999999999" customHeight="1" x14ac:dyDescent="0.35">
      <c r="A32" s="32" t="s">
        <v>50</v>
      </c>
      <c r="B32" s="70"/>
      <c r="C32" s="19"/>
      <c r="D32" s="19"/>
      <c r="E32" s="19"/>
      <c r="F32" s="19"/>
      <c r="G32" s="19"/>
      <c r="H32" s="19"/>
      <c r="I32" s="19"/>
      <c r="J32" s="19"/>
      <c r="K32" s="19"/>
      <c r="L32" s="19"/>
      <c r="M32" s="19"/>
    </row>
    <row r="33" spans="1:13" ht="17.149999999999999" customHeight="1" thickBot="1" x14ac:dyDescent="0.4">
      <c r="A33" s="33" t="s">
        <v>50</v>
      </c>
      <c r="B33" s="70"/>
      <c r="C33" s="19"/>
      <c r="D33" s="19"/>
      <c r="E33" s="19"/>
      <c r="F33" s="19"/>
      <c r="G33" s="19"/>
      <c r="H33" s="19"/>
      <c r="I33" s="19"/>
      <c r="J33" s="19"/>
      <c r="K33" s="19"/>
      <c r="L33" s="19"/>
      <c r="M33" s="19"/>
    </row>
    <row r="34" spans="1:13" ht="17.149999999999999" customHeight="1" thickBot="1" x14ac:dyDescent="0.4">
      <c r="A34" s="15" t="s">
        <v>18</v>
      </c>
      <c r="B34" s="16">
        <f>SUM(B9:B33)</f>
        <v>0</v>
      </c>
      <c r="C34" s="19"/>
      <c r="D34" s="19"/>
      <c r="E34" s="19"/>
      <c r="F34" s="19"/>
      <c r="G34" s="19"/>
      <c r="H34" s="19"/>
      <c r="I34" s="19"/>
      <c r="J34" s="19"/>
      <c r="K34" s="19"/>
      <c r="L34" s="19"/>
      <c r="M34" s="19"/>
    </row>
    <row r="35" spans="1:13" ht="17.149999999999999" customHeight="1" x14ac:dyDescent="0.35">
      <c r="A35" s="19"/>
      <c r="B35" s="19"/>
      <c r="C35" s="19"/>
      <c r="D35" s="19"/>
      <c r="E35" s="19"/>
      <c r="F35" s="19"/>
      <c r="G35" s="19"/>
      <c r="H35" s="19"/>
      <c r="I35" s="19"/>
      <c r="J35" s="19"/>
      <c r="K35" s="19"/>
      <c r="L35" s="19"/>
      <c r="M35" s="19"/>
    </row>
  </sheetData>
  <sheetProtection algorithmName="SHA-512" hashValue="wFaSh6+62gl3ow+eUhP+ALYOPX3h7r+I+6cVU2kUXzJ/3Wz7I3+gpHemweCN+/8VD0erxSEYOCsJfbe+EqO0Ag==" saltValue="mDbzx2QeSvbEtvQKCbgsMg==" spinCount="100000" sheet="1" objects="1" scenarios="1"/>
  <mergeCells count="7">
    <mergeCell ref="A7:B7"/>
    <mergeCell ref="A1:L1"/>
    <mergeCell ref="A2:L2"/>
    <mergeCell ref="A3:L3"/>
    <mergeCell ref="A4:L4"/>
    <mergeCell ref="A5:L5"/>
    <mergeCell ref="A6:B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911C4-A746-4F34-BEE6-C5803AC356D1}">
  <dimension ref="A1:R20"/>
  <sheetViews>
    <sheetView zoomScale="75" zoomScaleNormal="75" workbookViewId="0"/>
  </sheetViews>
  <sheetFormatPr defaultColWidth="0" defaultRowHeight="14.5" zeroHeight="1" x14ac:dyDescent="0.35"/>
  <cols>
    <col min="1" max="1" width="30.7265625" style="19" customWidth="1"/>
    <col min="2" max="2" width="16.26953125" style="19" customWidth="1"/>
    <col min="3" max="3" width="5" style="19" customWidth="1"/>
    <col min="4" max="4" width="42.26953125" style="19" customWidth="1"/>
    <col min="5" max="12" width="21.7265625" style="19" customWidth="1"/>
    <col min="13" max="13" width="18.26953125" style="19" hidden="1" customWidth="1"/>
    <col min="14" max="16384" width="9.1796875" hidden="1"/>
  </cols>
  <sheetData>
    <row r="1" spans="1:18" ht="24" thickBot="1" x14ac:dyDescent="0.6">
      <c r="A1" s="35" t="s">
        <v>7</v>
      </c>
      <c r="B1" s="36"/>
      <c r="N1" s="19"/>
    </row>
    <row r="2" spans="1:18" ht="17.149999999999999" customHeight="1" x14ac:dyDescent="0.35">
      <c r="A2" s="92" t="s">
        <v>46</v>
      </c>
      <c r="B2" s="93"/>
      <c r="C2" s="93"/>
      <c r="D2" s="93"/>
      <c r="E2" s="93"/>
      <c r="F2" s="93"/>
      <c r="G2" s="93"/>
      <c r="H2" s="93"/>
      <c r="I2" s="93"/>
      <c r="J2" s="93"/>
      <c r="K2" s="93"/>
      <c r="L2" s="94"/>
      <c r="M2" s="20"/>
      <c r="N2" s="20"/>
      <c r="O2" s="14"/>
      <c r="P2" s="14"/>
      <c r="Q2" s="14"/>
      <c r="R2" s="14"/>
    </row>
    <row r="3" spans="1:18" ht="17.149999999999999" customHeight="1" x14ac:dyDescent="0.35">
      <c r="A3" s="95" t="s">
        <v>53</v>
      </c>
      <c r="B3" s="114"/>
      <c r="C3" s="114"/>
      <c r="D3" s="114"/>
      <c r="E3" s="114"/>
      <c r="F3" s="114"/>
      <c r="G3" s="114"/>
      <c r="H3" s="114"/>
      <c r="I3" s="114"/>
      <c r="J3" s="114"/>
      <c r="K3" s="114"/>
      <c r="L3" s="97"/>
      <c r="M3" s="21"/>
      <c r="N3" s="21"/>
      <c r="O3" s="18"/>
      <c r="P3" s="18"/>
      <c r="Q3" s="18"/>
      <c r="R3" s="18"/>
    </row>
    <row r="4" spans="1:18" ht="17.149999999999999" customHeight="1" x14ac:dyDescent="0.35">
      <c r="A4" s="95" t="s">
        <v>48</v>
      </c>
      <c r="B4" s="114"/>
      <c r="C4" s="114"/>
      <c r="D4" s="114"/>
      <c r="E4" s="114"/>
      <c r="F4" s="114"/>
      <c r="G4" s="114"/>
      <c r="H4" s="114"/>
      <c r="I4" s="114"/>
      <c r="J4" s="114"/>
      <c r="K4" s="114"/>
      <c r="L4" s="97"/>
      <c r="M4" s="21"/>
      <c r="N4" s="21"/>
      <c r="O4" s="18"/>
      <c r="P4" s="18"/>
      <c r="Q4" s="18"/>
      <c r="R4" s="18"/>
    </row>
    <row r="5" spans="1:18" ht="17.149999999999999" customHeight="1" x14ac:dyDescent="0.35">
      <c r="A5" s="95" t="s">
        <v>51</v>
      </c>
      <c r="B5" s="114"/>
      <c r="C5" s="114"/>
      <c r="D5" s="114"/>
      <c r="E5" s="114"/>
      <c r="F5" s="114"/>
      <c r="G5" s="114"/>
      <c r="H5" s="114"/>
      <c r="I5" s="114"/>
      <c r="J5" s="114"/>
      <c r="K5" s="114"/>
      <c r="L5" s="97"/>
      <c r="M5" s="21"/>
      <c r="N5" s="21"/>
      <c r="O5" s="18"/>
      <c r="P5" s="18"/>
      <c r="Q5" s="18"/>
      <c r="R5" s="18"/>
    </row>
    <row r="6" spans="1:18" ht="17.149999999999999" customHeight="1" thickBot="1" x14ac:dyDescent="0.4">
      <c r="A6" s="98" t="s">
        <v>49</v>
      </c>
      <c r="B6" s="99"/>
      <c r="C6" s="99"/>
      <c r="D6" s="99"/>
      <c r="E6" s="99"/>
      <c r="F6" s="99"/>
      <c r="G6" s="99"/>
      <c r="H6" s="99"/>
      <c r="I6" s="99"/>
      <c r="J6" s="99"/>
      <c r="K6" s="99"/>
      <c r="L6" s="100"/>
      <c r="M6" s="21"/>
      <c r="N6" s="21"/>
      <c r="O6" s="18"/>
      <c r="P6" s="18"/>
      <c r="Q6" s="18"/>
      <c r="R6" s="18"/>
    </row>
    <row r="7" spans="1:18" ht="17.149999999999999" customHeight="1" thickBot="1" x14ac:dyDescent="0.4">
      <c r="A7" s="110" t="s">
        <v>56</v>
      </c>
      <c r="B7" s="112"/>
      <c r="C7" s="22"/>
      <c r="D7" s="121" t="s">
        <v>63</v>
      </c>
      <c r="E7" s="122"/>
      <c r="F7" s="22"/>
      <c r="G7" s="22"/>
      <c r="H7" s="22"/>
      <c r="I7" s="22"/>
      <c r="J7" s="22"/>
      <c r="K7" s="22"/>
      <c r="L7" s="22"/>
      <c r="M7" s="22"/>
      <c r="N7" s="22"/>
      <c r="O7" s="17"/>
      <c r="P7" s="17"/>
      <c r="Q7" s="17"/>
      <c r="R7" s="17"/>
    </row>
    <row r="8" spans="1:18" ht="17.149999999999999" customHeight="1" x14ac:dyDescent="0.35">
      <c r="A8" s="4" t="s">
        <v>3</v>
      </c>
      <c r="B8" s="5">
        <f>Income!B11*Income!B12</f>
        <v>0</v>
      </c>
      <c r="D8" s="79" t="s">
        <v>86</v>
      </c>
      <c r="E8" s="81">
        <f>Income!I28*Income!B9</f>
        <v>0</v>
      </c>
      <c r="H8" s="31"/>
      <c r="N8" s="19"/>
    </row>
    <row r="9" spans="1:18" ht="17.149999999999999" customHeight="1" x14ac:dyDescent="0.35">
      <c r="A9" s="1" t="s">
        <v>6</v>
      </c>
      <c r="B9" s="2">
        <f>Income!B10*Income!B11*Income!B12</f>
        <v>0</v>
      </c>
      <c r="D9" s="12" t="s">
        <v>79</v>
      </c>
      <c r="E9" s="13">
        <f>IFERROR(Income!I28,"")</f>
        <v>0</v>
      </c>
      <c r="G9" s="120"/>
      <c r="H9" s="120"/>
      <c r="I9" s="120"/>
      <c r="J9" s="120"/>
      <c r="K9" s="120"/>
      <c r="N9" s="19"/>
    </row>
    <row r="10" spans="1:18" ht="17.149999999999999" customHeight="1" x14ac:dyDescent="0.35">
      <c r="A10" s="4" t="s">
        <v>14</v>
      </c>
      <c r="B10" s="55">
        <f>Income!F28</f>
        <v>0</v>
      </c>
      <c r="D10" s="12" t="s">
        <v>80</v>
      </c>
      <c r="E10" s="13" t="str">
        <f>IFERROR(Income!I28/'Breakeven Calculator'!B8,"")</f>
        <v/>
      </c>
      <c r="G10" s="120"/>
      <c r="H10" s="120"/>
      <c r="I10" s="120"/>
      <c r="J10" s="120"/>
      <c r="K10" s="120"/>
      <c r="N10" s="19"/>
    </row>
    <row r="11" spans="1:18" ht="17.149999999999999" customHeight="1" x14ac:dyDescent="0.35">
      <c r="A11" s="4" t="s">
        <v>15</v>
      </c>
      <c r="B11" s="42" t="str">
        <f>IFERROR(B10/B9,"")</f>
        <v/>
      </c>
      <c r="C11" s="19" t="s">
        <v>62</v>
      </c>
      <c r="D11" s="80" t="s">
        <v>87</v>
      </c>
      <c r="E11" s="82">
        <f>Expenditure!B34</f>
        <v>0</v>
      </c>
      <c r="G11" s="120"/>
      <c r="H11" s="120"/>
      <c r="I11" s="120"/>
      <c r="J11" s="120"/>
      <c r="K11" s="120"/>
      <c r="N11" s="19"/>
    </row>
    <row r="12" spans="1:18" ht="32.25" customHeight="1" thickBot="1" x14ac:dyDescent="0.4">
      <c r="A12" s="6" t="s">
        <v>16</v>
      </c>
      <c r="B12" s="7" t="str">
        <f>IFERROR(1-B11,"")</f>
        <v/>
      </c>
      <c r="D12" s="71" t="s">
        <v>2</v>
      </c>
      <c r="E12" s="72" t="str">
        <f>IFERROR(Expenditure!B34/Income!B9,"")</f>
        <v/>
      </c>
      <c r="G12" s="120"/>
      <c r="H12" s="120"/>
      <c r="I12" s="120"/>
      <c r="J12" s="120"/>
      <c r="K12" s="120"/>
      <c r="N12" s="19"/>
    </row>
    <row r="13" spans="1:18" ht="17.149999999999999" customHeight="1" thickBot="1" x14ac:dyDescent="0.4">
      <c r="D13" s="71" t="s">
        <v>47</v>
      </c>
      <c r="E13" s="72" t="str">
        <f>IFERROR(E12/B8,"")</f>
        <v/>
      </c>
      <c r="N13" s="19"/>
    </row>
    <row r="14" spans="1:18" ht="17.149999999999999" customHeight="1" x14ac:dyDescent="0.35">
      <c r="A14" s="77" t="s">
        <v>85</v>
      </c>
      <c r="B14" s="78">
        <f>'Breakeven Calculator'!E8-'Breakeven Calculator'!E11</f>
        <v>0</v>
      </c>
      <c r="D14" s="73" t="s">
        <v>22</v>
      </c>
      <c r="E14" s="74" t="str">
        <f>IFERROR(E13/Income!G28,"")</f>
        <v/>
      </c>
      <c r="N14" s="19"/>
    </row>
    <row r="15" spans="1:18" ht="17.149999999999999" customHeight="1" thickBot="1" x14ac:dyDescent="0.4">
      <c r="A15" s="3" t="s">
        <v>20</v>
      </c>
      <c r="B15" s="8" t="str">
        <f>IFERROR(Income!I28-'Breakeven Calculator'!E12,"")</f>
        <v/>
      </c>
      <c r="C15" s="19" t="s">
        <v>62</v>
      </c>
      <c r="D15" s="75" t="s">
        <v>24</v>
      </c>
      <c r="E15" s="76" t="str">
        <f>IFERROR(Income!F28/'Breakeven Calculator'!B8,"")</f>
        <v/>
      </c>
      <c r="N15" s="19"/>
    </row>
    <row r="16" spans="1:18" ht="17.149999999999999" customHeight="1" x14ac:dyDescent="0.35">
      <c r="A16" s="43" t="s">
        <v>21</v>
      </c>
      <c r="B16" s="44" t="str">
        <f>IFERROR(B15/B8,"")</f>
        <v/>
      </c>
      <c r="C16" s="19" t="s">
        <v>62</v>
      </c>
      <c r="N16" s="19"/>
    </row>
    <row r="17" spans="1:14" ht="17.149999999999999" customHeight="1" thickBot="1" x14ac:dyDescent="0.4">
      <c r="N17" s="19"/>
    </row>
    <row r="18" spans="1:14" ht="17.149999999999999" customHeight="1" thickBot="1" x14ac:dyDescent="0.4">
      <c r="A18" s="117" t="str">
        <f xml:space="preserve"> IF(AND(B11="",B15=""),"",IF(AND(B11&lt;=70%,B15&lt;0),"You are in deficit with less than 70% occupancy rate you need to carry out more marketing and publicity to attract customers and sell more places. Childcare Sufficiency Team can help you with marketing and publicity ideas.",IF(AND(B11&gt;70%,B15&lt;0),"You are in deficit with more than 70% occupancy rate you must review your staffing model and charging policy, this will help to reduce overall cost and increase income","You are in surplus")))</f>
        <v/>
      </c>
      <c r="B18" s="118"/>
      <c r="C18" s="118"/>
      <c r="D18" s="118"/>
      <c r="E18" s="118"/>
      <c r="F18" s="118"/>
      <c r="G18" s="118"/>
      <c r="H18" s="118"/>
      <c r="I18" s="118"/>
      <c r="J18" s="119"/>
    </row>
    <row r="19" spans="1:14" ht="17.149999999999999" customHeight="1" x14ac:dyDescent="0.35">
      <c r="I19" s="20"/>
      <c r="J19" s="23"/>
      <c r="K19" s="24"/>
      <c r="L19" s="20"/>
      <c r="M19" s="20"/>
    </row>
    <row r="20" spans="1:14" ht="17.149999999999999" customHeight="1" x14ac:dyDescent="0.35"/>
  </sheetData>
  <sheetProtection algorithmName="SHA-512" hashValue="K7d9vv6U3B0VY4BQYt/aFahLx7KlJtuqfuqnkRQ0P8hspp1aDApZPborhlGHwkMlHdq1vIcjetwXnChqKerz3A==" saltValue="HfLtvONh4ECbnn1X2V8AbQ==" spinCount="100000" sheet="1" objects="1" scenarios="1"/>
  <mergeCells count="12">
    <mergeCell ref="A7:B7"/>
    <mergeCell ref="A18:J18"/>
    <mergeCell ref="A2:L2"/>
    <mergeCell ref="A3:L3"/>
    <mergeCell ref="A4:L4"/>
    <mergeCell ref="A5:L5"/>
    <mergeCell ref="A6:L6"/>
    <mergeCell ref="G12:K12"/>
    <mergeCell ref="G9:K9"/>
    <mergeCell ref="G10:K10"/>
    <mergeCell ref="G11:K11"/>
    <mergeCell ref="D7:E7"/>
  </mergeCells>
  <conditionalFormatting sqref="B15:B16">
    <cfRule type="cellIs" dxfId="3" priority="3" operator="lessThan">
      <formula>0</formula>
    </cfRule>
    <cfRule type="cellIs" dxfId="2" priority="4" operator="greaterThan">
      <formula>0</formula>
    </cfRule>
  </conditionalFormatting>
  <conditionalFormatting sqref="B14">
    <cfRule type="cellIs" dxfId="1" priority="1" operator="greaterThan">
      <formula>0</formula>
    </cfRule>
    <cfRule type="cellIs" dxfId="0" priority="2" operator="lessThan">
      <formula>0</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E7D2-ADC0-4245-90A3-A6234A08418F}">
  <dimension ref="A1"/>
  <sheetViews>
    <sheetView workbookViewId="0"/>
  </sheetViews>
  <sheetFormatPr defaultRowHeight="14.5" x14ac:dyDescent="0.3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 note</vt:lpstr>
      <vt:lpstr>Income</vt:lpstr>
      <vt:lpstr>Expenditure</vt:lpstr>
      <vt:lpstr>Breakeven Calculator</vt:lpstr>
      <vt:lpstr>Workings 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Breakeven Calculator Template - Academic Year</dc:title>
  <dc:subject>Breakeven Calculator Template - Academic Year</dc:subject>
  <dc:creator>Abdul Mohammed</dc:creator>
  <cp:keywords>Breakeven Calculator for Childcare Providers</cp:keywords>
  <cp:lastModifiedBy>Myra Khokhar</cp:lastModifiedBy>
  <dcterms:created xsi:type="dcterms:W3CDTF">2021-06-15T11:58:22Z</dcterms:created>
  <dcterms:modified xsi:type="dcterms:W3CDTF">2022-06-29T13:21:57Z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127eb8-1c2a-4c17-86cc-a5ba0926d1f9_Enabled">
    <vt:lpwstr>true</vt:lpwstr>
  </property>
  <property fmtid="{D5CDD505-2E9C-101B-9397-08002B2CF9AE}" pid="3" name="MSIP_Label_22127eb8-1c2a-4c17-86cc-a5ba0926d1f9_SetDate">
    <vt:lpwstr>2022-06-29T13:20:31Z</vt:lpwstr>
  </property>
  <property fmtid="{D5CDD505-2E9C-101B-9397-08002B2CF9AE}" pid="4" name="MSIP_Label_22127eb8-1c2a-4c17-86cc-a5ba0926d1f9_Method">
    <vt:lpwstr>Standard</vt:lpwstr>
  </property>
  <property fmtid="{D5CDD505-2E9C-101B-9397-08002B2CF9AE}" pid="5" name="MSIP_Label_22127eb8-1c2a-4c17-86cc-a5ba0926d1f9_Name">
    <vt:lpwstr>22127eb8-1c2a-4c17-86cc-a5ba0926d1f9</vt:lpwstr>
  </property>
  <property fmtid="{D5CDD505-2E9C-101B-9397-08002B2CF9AE}" pid="6" name="MSIP_Label_22127eb8-1c2a-4c17-86cc-a5ba0926d1f9_SiteId">
    <vt:lpwstr>61d0734f-7fce-4063-b638-09ac5ad5a43f</vt:lpwstr>
  </property>
  <property fmtid="{D5CDD505-2E9C-101B-9397-08002B2CF9AE}" pid="7" name="MSIP_Label_22127eb8-1c2a-4c17-86cc-a5ba0926d1f9_ActionId">
    <vt:lpwstr>74b52efa-2e54-4e09-b73b-0619b7b78cfb</vt:lpwstr>
  </property>
  <property fmtid="{D5CDD505-2E9C-101B-9397-08002B2CF9AE}" pid="8" name="MSIP_Label_22127eb8-1c2a-4c17-86cc-a5ba0926d1f9_ContentBits">
    <vt:lpwstr>0</vt:lpwstr>
  </property>
</Properties>
</file>