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<sst xmlns="http://schemas.openxmlformats.org/spreadsheetml/2006/main" count="188" uniqueCount="121">
  <si>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</si>
  <si>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</si>
  <si>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</si>
  <si>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</si>
  <si>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</si>
  <si>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</si>
  <si>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</si>
  <si>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</si>
  <si>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</si>
  <si>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</si>
  <si>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</si>
  <si>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</si>
  <si>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</si>
  <si>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</si>
  <si>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</si>
  <si>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</si>
  <si>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</si>
  <si>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</si>
  <si>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</si>
  <si>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</si>
  <si>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</si>
  <si>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</si>
  <si>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</si>
  <si>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</si>
  <si>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</si>
  <si>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</si>
  <si>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</si>
  <si>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</si>
  <si>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</si>
  <si>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</si>
  <si>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</si>
  <si>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</si>
  <si>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</si>
  <si>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</si>
  <si>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</si>
  <si>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</si>
  <si>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</si>
  <si>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</si>
  <si>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</si>
  <si>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</si>
  <si>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</si>
  <si>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</si>
  <si>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</si>
  <si>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</si>
  <si>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</si>
  <si>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</si>
  <si>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</si>
  <si>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</si>
  <si>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</si>
  <si>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</si>
  <si>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</si>
  <si>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</si>
  <si>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</si>
  <si>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</si>
  <si>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</si>
  <si>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</si>
  <si>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</si>
  <si>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</si>
  <si>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</si>
  <si>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</si>
  <si>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</si>
  <si>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</si>
  <si>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</si>
  <si>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</si>
  <si>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</si>
  <si>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</si>
  <si>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</si>
  <si>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</si>
  <si>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</si>
  <si>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</si>
  <si>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</si>
  <si>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</si>
  <si>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</si>
  <si>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</si>
  <si>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</si>
  <si>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</si>
  <si>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</si>
  <si>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</si>
  <si>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</si>
  <si>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</si>
  <si>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</si>
  <si>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</si>
  <si>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</si>
  <si>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</si>
  <si>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</si>
  <si>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</si>
  <si>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</si>
  <si>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</si>
  <si>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</si>
  <si>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</si>
  <si>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</si>
  <si>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</si>
  <si>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</si>
  <si>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</si>
  <si>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</si>
  <si>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</si>
  <si>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</si>
  <si>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</si>
  <si>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</si>
  <si>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</si>
  <si>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</si>
  <si>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</si>
  <si>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</si>
  <si>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</si>
  <si>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</si>
  <si>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</si>
  <si>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</si>
  <si>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</si>
  <si>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</si>
  <si>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</si>
  <si>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</si>
  <si>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</si>
  <si>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</si>
  <si>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</si>
  <si>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</si>
  <si>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Resources</t>
  </si>
  <si>
    <t>Carl Whistlecraft</t>
  </si>
  <si>
    <t>Governance and Democratic Services</t>
  </si>
  <si>
    <t>Support for Council as a Democratic Organisation</t>
  </si>
  <si>
    <t>Delivery of the MTFP savings will mean reductions across the breadth of the activities supporting the Council as a Democratic Organisation.  In proposing this approach every attempt has been made to minimise the impact on customers, although this has not been fully avoided.</t>
  </si>
  <si>
    <t>None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</si>
</sst>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9" sqref="D9:H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115</v>
      </c>
      <c r="B5" s="65"/>
      <c r="C5" s="65"/>
      <c r="D5" s="61" t="s">
        <v>116</v>
      </c>
      <c r="E5" s="62"/>
      <c r="F5" s="62"/>
      <c r="G5" s="62"/>
      <c r="H5" s="63"/>
    </row>
    <row r="6" spans="1:8" ht="15" x14ac:dyDescent="0.25">
      <c r="A6" s="67" t="s">
        <v>2</v>
      </c>
      <c r="B6" s="67"/>
      <c r="C6" s="67"/>
      <c r="D6" s="68" t="s">
        <v>5</v>
      </c>
      <c r="E6" s="69"/>
      <c r="F6" s="69"/>
      <c r="G6" s="69"/>
      <c r="H6" s="70"/>
    </row>
    <row r="7" spans="1:8" ht="24.75" customHeight="1" x14ac:dyDescent="0.2">
      <c r="A7" s="65" t="s">
        <v>117</v>
      </c>
      <c r="B7" s="65"/>
      <c r="C7" s="65"/>
      <c r="D7" s="61" t="s">
        <v>116</v>
      </c>
      <c r="E7" s="62"/>
      <c r="F7" s="62"/>
      <c r="G7" s="62"/>
      <c r="H7" s="63"/>
    </row>
    <row r="8" spans="1:8" ht="15" x14ac:dyDescent="0.25">
      <c r="A8" s="67" t="s">
        <v>3</v>
      </c>
      <c r="B8" s="67"/>
      <c r="C8" s="67"/>
      <c r="D8" s="68" t="s">
        <v>6</v>
      </c>
      <c r="E8" s="69"/>
      <c r="F8" s="69"/>
      <c r="G8" s="69"/>
      <c r="H8" s="70"/>
    </row>
    <row r="9" spans="1:8" ht="25.5" customHeight="1" x14ac:dyDescent="0.2">
      <c r="A9" s="65" t="s">
        <v>118</v>
      </c>
      <c r="B9" s="65"/>
      <c r="C9" s="65"/>
      <c r="D9" s="64">
        <v>42754</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3" zoomScale="115" zoomScaleNormal="115" workbookViewId="0">
      <selection activeCell="P9" sqref="P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40</v>
      </c>
      <c r="I4" s="31">
        <f>IF($H4&lt;&gt;"YES",0,-2)</f>
        <v>0</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40</v>
      </c>
      <c r="I6" s="31">
        <f>IF($H6&lt;&gt;"YES",0,-2)</f>
        <v>0</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0</v>
      </c>
      <c r="J8" s="31">
        <f>SUM(J2:J7)</f>
        <v>0</v>
      </c>
      <c r="K8" s="31" t="s">
        <v>51</v>
      </c>
    </row>
    <row r="9" spans="1:14" ht="66" customHeight="1" x14ac:dyDescent="0.2">
      <c r="A9" s="115" t="s">
        <v>119</v>
      </c>
      <c r="B9" s="116"/>
      <c r="C9" s="116"/>
      <c r="D9" s="116"/>
      <c r="E9" s="116"/>
      <c r="F9" s="116"/>
      <c r="G9" s="116"/>
      <c r="H9" s="117"/>
      <c r="I9" s="32" t="s">
        <v>53</v>
      </c>
      <c r="J9" s="31">
        <f>SUM(I8:J8)</f>
        <v>0</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topLeftCell="A19"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120</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16</v>
      </c>
      <c r="E6" s="33">
        <f t="shared" si="0"/>
        <v>0</v>
      </c>
      <c r="F6" s="33">
        <f t="shared" si="1"/>
        <v>0</v>
      </c>
      <c r="G6" s="33">
        <f t="shared" si="2"/>
        <v>0</v>
      </c>
      <c r="H6" s="33">
        <f t="shared" si="3"/>
        <v>0</v>
      </c>
      <c r="I6" s="33">
        <f t="shared" si="4"/>
        <v>0</v>
      </c>
      <c r="K6" s="33" t="s">
        <v>69</v>
      </c>
    </row>
    <row r="7" spans="1:16" ht="30" customHeight="1" x14ac:dyDescent="0.25">
      <c r="A7" s="99" t="s">
        <v>25</v>
      </c>
      <c r="B7" s="99"/>
      <c r="C7" s="99"/>
      <c r="D7" s="23" t="s">
        <v>16</v>
      </c>
      <c r="E7" s="33">
        <f t="shared" si="0"/>
        <v>0</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77" t="s">
        <v>53</v>
      </c>
      <c r="H30" s="78"/>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6"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110</v>
      </c>
      <c r="B7" s="105"/>
      <c r="C7" s="106"/>
    </row>
    <row r="8" spans="1:17" ht="15.75" customHeight="1" x14ac:dyDescent="0.25">
      <c r="A8" s="111"/>
      <c r="B8" s="111"/>
      <c r="C8" s="111"/>
      <c r="D8" s="56">
        <f>SUM(D2:D6)</f>
        <v>4</v>
      </c>
      <c r="E8" s="56">
        <f>SUM(E2:E6)</f>
        <v>-6</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0</v>
      </c>
      <c r="B6" s="28">
        <f>'SECTION 2'!I30+'SECTION 3'!G15</f>
        <v>2</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13" t="s">
        <v>66</v>
      </c>
      <c r="B9" s="113"/>
    </row>
    <row r="10" spans="1:6" ht="42" customHeight="1" x14ac:dyDescent="0.25">
      <c r="A10" s="114" t="s">
        <v>114</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2017-01-19T20:57:00Z</dcterms:modified>
</cp:coreProperties>
</file>