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SuraiyaMahmud\Downloads\"/>
    </mc:Choice>
  </mc:AlternateContent>
  <xr:revisionPtr revIDLastSave="0" documentId="8_{3943EF2F-19A1-4900-ACFB-D0CAD917257D}" xr6:coauthVersionLast="47" xr6:coauthVersionMax="47" xr10:uidLastSave="{00000000-0000-0000-0000-000000000000}"/>
  <bookViews>
    <workbookView xWindow="-110" yWindow="-110" windowWidth="19420" windowHeight="11500" xr2:uid="{C2E856A3-C2C6-40AC-B61A-6F6DA064775A}"/>
  </bookViews>
  <sheets>
    <sheet name="Pipeline Sept 26"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4" i="1" l="1"/>
</calcChain>
</file>

<file path=xl/sharedStrings.xml><?xml version="1.0" encoding="utf-8"?>
<sst xmlns="http://schemas.openxmlformats.org/spreadsheetml/2006/main" count="445" uniqueCount="239">
  <si>
    <t>Business Area</t>
  </si>
  <si>
    <t>Contract Title</t>
  </si>
  <si>
    <t>Detailed Description</t>
  </si>
  <si>
    <t>Planned Procurement Sourcing Route</t>
  </si>
  <si>
    <t>Total Anticipated Contract Length
(Months inc. Extensions)</t>
  </si>
  <si>
    <t>Estimated Total Contract
Value (£)</t>
  </si>
  <si>
    <t>KMCCW-095</t>
  </si>
  <si>
    <t>Public Health &amp; Corporate</t>
  </si>
  <si>
    <t>Supply and Delivery of Catering Disposables</t>
  </si>
  <si>
    <t>For school meals provision</t>
  </si>
  <si>
    <t>Further Competition via a framework agreement (TBC)</t>
  </si>
  <si>
    <t>KMCCW-015</t>
  </si>
  <si>
    <t>The Supply and Delivery of Ready Made Sandwiches, Wraps and Paninis</t>
  </si>
  <si>
    <t>KMCCW-016</t>
  </si>
  <si>
    <t>Supply &amp; Delivery of Grocery Supplies</t>
  </si>
  <si>
    <t>N/A</t>
  </si>
  <si>
    <t xml:space="preserve">Deffered Payments </t>
  </si>
  <si>
    <t>Legal advice for charging orders</t>
  </si>
  <si>
    <t>TBC</t>
  </si>
  <si>
    <t xml:space="preserve">Shared Cost Salary Sacrifice AVC Scheme </t>
  </si>
  <si>
    <t>Provision of share cost salary AVC scheme - fully managed administration platform</t>
  </si>
  <si>
    <t xml:space="preserve">Passenger Assistance Framework </t>
  </si>
  <si>
    <t>a framework for Temporary staffing agencies to provide short term cover to assist children and young people to and from school.</t>
  </si>
  <si>
    <t>Open tender</t>
  </si>
  <si>
    <t>Homes &amp; Neighbourhood Training</t>
  </si>
  <si>
    <t>Procurement of statutory compliance training for Homes and Neighbourhoods employees</t>
  </si>
  <si>
    <t>Our Cultural Heart - Food court - Liquor Stock / Liquor Purchasing</t>
  </si>
  <si>
    <t xml:space="preserve">Supply and delivery of soft and alcoholic drinks, for Our Culture Heart Food Court </t>
  </si>
  <si>
    <t>IT</t>
  </si>
  <si>
    <t xml:space="preserve">Welfare &amp; Exchequer income rich communication system </t>
  </si>
  <si>
    <t>Nudge theory technology for non payers</t>
  </si>
  <si>
    <t xml:space="preserve">ERP System </t>
  </si>
  <si>
    <t>Replacement of the Councils Enterprise Resource Planning (ERP) Solution</t>
  </si>
  <si>
    <t>KMCIT-258</t>
  </si>
  <si>
    <t>Democratic Content Management System</t>
  </si>
  <si>
    <t xml:space="preserve">Renewal of the Democratic Content Management System </t>
  </si>
  <si>
    <t>Public Realm - CCTV</t>
  </si>
  <si>
    <t>Potential procurement for CCTV - awaiting funding</t>
  </si>
  <si>
    <t xml:space="preserve">Parking Software </t>
  </si>
  <si>
    <t xml:space="preserve">Renewal of Parking Software </t>
  </si>
  <si>
    <t>Bill Payment Service - over the counter</t>
  </si>
  <si>
    <t>Over counter support for paying bills</t>
  </si>
  <si>
    <t>KMCIT-315</t>
  </si>
  <si>
    <t>VM Ware Support &amp; maintenance</t>
  </si>
  <si>
    <t>Support and maintenance for the Councils Virtual Machines</t>
  </si>
  <si>
    <t>KMCLV-063</t>
  </si>
  <si>
    <t xml:space="preserve">Audience Data  - Culture &amp; visitor Economy </t>
  </si>
  <si>
    <t>Solution to map audience data for the Kirklees district</t>
  </si>
  <si>
    <t>KMCIT-133</t>
  </si>
  <si>
    <t>Legal Case Management System</t>
  </si>
  <si>
    <t xml:space="preserve">Legal case management system which will be an on-premise solution housed within Kirklees Data Centre.  
</t>
  </si>
  <si>
    <t>KMCIT-218</t>
  </si>
  <si>
    <t>Confirmation of Payee Software</t>
  </si>
  <si>
    <t>Provision of bank details verification software</t>
  </si>
  <si>
    <t>Museums and Galleries - Collections Management System</t>
  </si>
  <si>
    <t>KMCIT-245</t>
  </si>
  <si>
    <t>Homes &amp; Neighbourhoods Asset Management Data base</t>
  </si>
  <si>
    <t>Homes &amp; Neighbourhoods Asset Management Database system</t>
  </si>
  <si>
    <t>KMCIT-248</t>
  </si>
  <si>
    <t>Traded Services Platform</t>
  </si>
  <si>
    <t>Fully hosted trading portal for schools along with e-learning, training, resources area and communications</t>
  </si>
  <si>
    <t>KMCIT-180</t>
  </si>
  <si>
    <t>Drainage design software</t>
  </si>
  <si>
    <t>Supply and installation of drainage design software</t>
  </si>
  <si>
    <t>Our cultural Heart - EPOS System</t>
  </si>
  <si>
    <t>An Electronic Point of Sale system for the OCH Food Court - a digital checkout and sales management tool.</t>
  </si>
  <si>
    <t>KMCMP-052</t>
  </si>
  <si>
    <t>Place - Construction</t>
  </si>
  <si>
    <t>A62 to Cooper Bridge Junction Improvements</t>
  </si>
  <si>
    <t>Contract for Highways infrastructure improvements at the Cooper Bridge Junction</t>
  </si>
  <si>
    <t>KMCHG-026</t>
  </si>
  <si>
    <t>Dewsbury Riverside - Appointment of a Master Developer</t>
  </si>
  <si>
    <t xml:space="preserve">Procurement of a Master Developer to develop the site, deliver infrastructure and support the Council in its housing growth ambitions in the area. </t>
  </si>
  <si>
    <t>KMCCD-049</t>
  </si>
  <si>
    <t>Exhibition Design and Build for new Museum and Art Gallery, Huddersfield</t>
  </si>
  <si>
    <t>Appointment of a contractor for the design and build of internal museum gallery and exhibition spaces as part of the new Musem and Gallery as part of the Council's Our Cultural Heart ambitions</t>
  </si>
  <si>
    <t>Q2 27/28</t>
  </si>
  <si>
    <t>Q4 27/28</t>
  </si>
  <si>
    <t>Dewsbury Town Centre, Walking and Cycling Scheme</t>
  </si>
  <si>
    <t>Construction of the Dewsbury Town Centre Walking and Cycling Scheme as part of WYCAs Tranforming Cities Fund</t>
  </si>
  <si>
    <t>Further Competition via YORcivil 3</t>
  </si>
  <si>
    <t>KMCMP-056</t>
  </si>
  <si>
    <t>Land Remediation and Decontamination at the Former Gas Works Site</t>
  </si>
  <si>
    <t>Land remediation works at the former gas works site for future development</t>
  </si>
  <si>
    <t>Q3 26/27</t>
  </si>
  <si>
    <t>Q4 26/27</t>
  </si>
  <si>
    <t>Further Competition - Framework tbc</t>
  </si>
  <si>
    <t>KMCGS-460</t>
  </si>
  <si>
    <t>Bradley Mills Road</t>
  </si>
  <si>
    <t>Highway widening works for length of road between Kilner Bank and Brown Royd Avenue</t>
  </si>
  <si>
    <t>KMCCD-051</t>
  </si>
  <si>
    <t>Oakwell Hall Remediation Scheme</t>
  </si>
  <si>
    <t>Refurbishment of Oakwell Hall</t>
  </si>
  <si>
    <t>KMCCD-050</t>
  </si>
  <si>
    <t>Civils works required for the installation of a large public realm scheme across Batley Town Centre</t>
  </si>
  <si>
    <t>Place - FM</t>
  </si>
  <si>
    <t>Supply &amp; Fit Windows</t>
  </si>
  <si>
    <t>Procure and Lot into North and South Lots. Approx 400 properties p/a plus ad hoc.</t>
  </si>
  <si>
    <t>Further Competition via an internal Subcontractor DPS</t>
  </si>
  <si>
    <t>KMCHNPS-043</t>
  </si>
  <si>
    <t>Fire Risk Assessor</t>
  </si>
  <si>
    <t>Fire Risk Assessments to housing stock</t>
  </si>
  <si>
    <t>Further Competition via external Framework</t>
  </si>
  <si>
    <t xml:space="preserve">Communal Flooring </t>
  </si>
  <si>
    <t>Communal Flooring to Low Rise Housing Blocks</t>
  </si>
  <si>
    <t>Further Competition via internal Framework KMCHNPS-046 Adapted Bathrooms and Flooring  Lot 3 – Anti-Slip &amp; Communal Flooring</t>
  </si>
  <si>
    <t>Hire of Loading Shovels</t>
  </si>
  <si>
    <t>Loading Shovels for Highways operations</t>
  </si>
  <si>
    <t>Further Competition via external Framework (if suitable) or Open Tender</t>
  </si>
  <si>
    <t>KMCTS-018</t>
  </si>
  <si>
    <t>Framework for Short Term Vehicle Hire</t>
  </si>
  <si>
    <t>Framework for the Provision of Vehicle Hire</t>
  </si>
  <si>
    <t>Open Tender</t>
  </si>
  <si>
    <t>KMCTS-008</t>
  </si>
  <si>
    <t>Tyres, Tubes and Ancillary Management Services</t>
  </si>
  <si>
    <t>Provision of Tyres, Tubes and Ancillary Services for all Council Vehicles and Plant</t>
  </si>
  <si>
    <t>KMCWRT-118</t>
  </si>
  <si>
    <t>Vehicle Telematics</t>
  </si>
  <si>
    <t xml:space="preserve">Purchase of Bobcat Plant Vehicle </t>
  </si>
  <si>
    <t>Grave digger for Bereavements Services</t>
  </si>
  <si>
    <t>Oakwell Hall - Move and Storage of Artifacts</t>
  </si>
  <si>
    <t xml:space="preserve">Removal of artefacts </t>
  </si>
  <si>
    <t>Energy Surveys and Audits - Display Energy Certificate</t>
  </si>
  <si>
    <t>Provision of Display Energy Certificates (DECs) for publicly accessible Corporate and School buildings. Includes survey, analysis, and production of report and certificate.</t>
  </si>
  <si>
    <t>Service, Maintenance and Repairs of Shutters and Automatic Doors</t>
  </si>
  <si>
    <t>Annual Maintenance of Generators</t>
  </si>
  <si>
    <t>Annual Maintenance of Generators at Data Centre and Civic 3</t>
  </si>
  <si>
    <t>Gutter Cleaning Services</t>
  </si>
  <si>
    <t>Gutter Cleaning Services for Corporate Landlord Properties</t>
  </si>
  <si>
    <t>Stray Dog Kennelling Services</t>
  </si>
  <si>
    <t xml:space="preserve">To kennel stray dogs that are rescued </t>
  </si>
  <si>
    <t>Supply &amp; Installation of Precast Burial Vaults</t>
  </si>
  <si>
    <t>KMCPH-024</t>
  </si>
  <si>
    <t xml:space="preserve">Public Health          </t>
  </si>
  <si>
    <t>HIV Support and Prevention Service</t>
  </si>
  <si>
    <t>Provision of HIV support and prevention services.  The work of the HIV Support and Prevention Service will complement other (HIV specific and generic) health and social care Services and enable people living with and affected by HIV in Kirklees to live independent lives and effectively manage their long term condition. It will also work to reduce HIV transmission and tackle HIV related stigma and prejudice.</t>
  </si>
  <si>
    <t>KMCPH-047</t>
  </si>
  <si>
    <t>Public Health</t>
  </si>
  <si>
    <t>Early Intervention &amp; Prevention Support for Families</t>
  </si>
  <si>
    <t>Provide service which integrate with the Healthy Child Programme and contribute to the achievement of High Impact Areas that are universal in reach but targeted at level of need.</t>
  </si>
  <si>
    <t>KMCAS-147</t>
  </si>
  <si>
    <t>Adult Services</t>
  </si>
  <si>
    <t>Kirklees Adult Carers Information, Advice &amp; Advocacy Services</t>
  </si>
  <si>
    <t>To provide information, advice, peer support, advocacy, and recognition for Adult Carers living in Kirklees and, in partnership with Kirklees Young Carers Service, to Young Adult Carers living in Kirklees.</t>
  </si>
  <si>
    <t>KMCAS-161</t>
  </si>
  <si>
    <t>Specialist Mental Health Employment Service</t>
  </si>
  <si>
    <t>To provide opportunities to access and / or remain in open employment and will also include elements of service provision for those who will benefit from a more preventative based support around their employment issues.</t>
  </si>
  <si>
    <t>To provide an age appropriate choice of structured premises based and community based activities to all Service Users in accordance with their preference and interests, that meets their assessed care and support needs and this will include varied activities both indoors and outdoors.</t>
  </si>
  <si>
    <t>KMCAS-136</t>
  </si>
  <si>
    <t>Provision of Scheme Management, Care and Support Services -  Extra Care Schemes</t>
  </si>
  <si>
    <t>To provide provision of scheme management care and support services at 3 extra care schemes</t>
  </si>
  <si>
    <t xml:space="preserve">KMCCYP-199  </t>
  </si>
  <si>
    <t>Children's Services</t>
  </si>
  <si>
    <t>Short Breaks &amp; Domilicilary Care</t>
  </si>
  <si>
    <t>To provide short breaks and domicilary care</t>
  </si>
  <si>
    <t>Summer 27</t>
  </si>
  <si>
    <t>KMCCYP-217</t>
  </si>
  <si>
    <t>Young Carers</t>
  </si>
  <si>
    <t>To provide a young carers and young adult carers support service in Kirklees</t>
  </si>
  <si>
    <t>KMCPH-052</t>
  </si>
  <si>
    <t>Regional Dental Epodemiology Survey</t>
  </si>
  <si>
    <t>To provide dental epodemiology surveys across the West Yorkshire Region</t>
  </si>
  <si>
    <t>Restricted Quote (Light Touch)</t>
  </si>
  <si>
    <t>KMCAS-179</t>
  </si>
  <si>
    <t>KMCAS-231</t>
  </si>
  <si>
    <t>Kirklees Dementia Information &amp; Advice</t>
  </si>
  <si>
    <t>To provide dementia information and advice</t>
  </si>
  <si>
    <t>KMCAS-125-009</t>
  </si>
  <si>
    <t>To provide supported living at Whitechapel House</t>
  </si>
  <si>
    <t>Day Opportunities (Learning Disabilities) and Older People</t>
  </si>
  <si>
    <t>Homes and Neighbourhoods</t>
  </si>
  <si>
    <t>Demolition of Sycamore Grange</t>
  </si>
  <si>
    <t>Procurement of a contractor for the demolition, removal and making good of the Sycamore Grange site</t>
  </si>
  <si>
    <t>KMCHS-466</t>
  </si>
  <si>
    <t>Highways</t>
  </si>
  <si>
    <t>Structures Principal Inspections</t>
  </si>
  <si>
    <t>Procurement of a specialist services provider to complete inspection of a defined 120 bridges over a two year period</t>
  </si>
  <si>
    <t>KMCHS-458</t>
  </si>
  <si>
    <t>Framework for Purchase, Installation and Maintenance of Road Traffic Safety Cameras</t>
  </si>
  <si>
    <t>Framework for the provision of traffic safety cameras across West Yorkshire including a requirement for maintenance and repairs</t>
  </si>
  <si>
    <t>KMCHS-459</t>
  </si>
  <si>
    <t>Street Lighting and Signage Maintenance Works</t>
  </si>
  <si>
    <t>Framework for the provision of street lighting and signage maintenance. To support the delivery of block changing requirements. WYA (Bradford, Kirklees &amp; York)</t>
  </si>
  <si>
    <t>KMCHS-462</t>
  </si>
  <si>
    <t>Framework for Traffic Management - Yorkshire Highways Alliance</t>
  </si>
  <si>
    <t>Framework for the provision of Traffic Management on an ad-hoc basis across the Kirklees Borough on in house Highways works provisions. West Yorkshire Alliance - (All 6 WY Councils)</t>
  </si>
  <si>
    <t>KMCHS-461</t>
  </si>
  <si>
    <t>Framework for the Provision of Highways Materials and Tools</t>
  </si>
  <si>
    <t>Framework for provision of depot materials on an ad-hoc basis. To incorporate Civils materials and Site Safety materials. Incorporating purchase of tools (small hand tools)</t>
  </si>
  <si>
    <t>Batley Town Centre Regeneration</t>
  </si>
  <si>
    <t>Bradley Mills Road Improvements</t>
  </si>
  <si>
    <t>Procurement of a contractor for Highway widening works, length of road between Kilner Bank and Brown Royd Avenue</t>
  </si>
  <si>
    <t>Oakwell Hall Refurbishment</t>
  </si>
  <si>
    <t xml:space="preserve">Procurement of a contractor for the provision of works in the refurbishment of Oakwell Hall, a grade 1 listed building. </t>
  </si>
  <si>
    <t>Freestanding Advertisement Units</t>
  </si>
  <si>
    <t xml:space="preserve">Concession contract for the installation and maintenance of freestanding advertisement units on Council land. </t>
  </si>
  <si>
    <t>KMCCD-055</t>
  </si>
  <si>
    <t>39 Commercial Street</t>
  </si>
  <si>
    <t>Town Centres</t>
  </si>
  <si>
    <t>Procurement of a contractor to complete the necessary works to bring the building up to white box standard</t>
  </si>
  <si>
    <t>Framework for the Provision of Highways Drainage Maintenance Works</t>
  </si>
  <si>
    <t>Procurement of a Yorkshire Highways Alliance closed framework for the appointment of contractors to deliver drainage maintenance works</t>
  </si>
  <si>
    <t>KMCTC-006</t>
  </si>
  <si>
    <t>Dewsbury Cultural Development Management Consutlancy</t>
  </si>
  <si>
    <t>Procurement of consultant support in developing, coordinating and strengthening Dewsbury's creative and cultural offer.</t>
  </si>
  <si>
    <t>KMCSP-033</t>
  </si>
  <si>
    <t>Skills and Regeneration</t>
  </si>
  <si>
    <t>Huddersfield Investment Zone - Ignition Works</t>
  </si>
  <si>
    <t>Procurement of a health and life sciences development partner for the gasworks street site as part of the Huddersfield Investment Zone</t>
  </si>
  <si>
    <t>KMCCD-059</t>
  </si>
  <si>
    <t xml:space="preserve"> Museum Design and Internal Fit Out Consultancy Appointment </t>
  </si>
  <si>
    <t>Procurement of a specialist professional services provider in the delivery of the design of the Council's Museum and Gallery as part of the Our Cultural Heart Phase 2 programme</t>
  </si>
  <si>
    <t>Provision of Depot Spoil Removal Services</t>
  </si>
  <si>
    <t>Contract for the provision of depot spoil removal services from Kirklees depot's at Honley and Headlands</t>
  </si>
  <si>
    <t>Weather Station Services</t>
  </si>
  <si>
    <t>Contract for the provision of weather station services and maintenance for Council's in the West Yorkshire District</t>
  </si>
  <si>
    <t>Site Investigation Surveys</t>
  </si>
  <si>
    <t>Contract for the delivery of site investigation surveys on the former gas works site identified for land remediation as part of the wider Kirklees Investment Zone in the overall station to stadium corridor</t>
  </si>
  <si>
    <t>Further Competition (Framework TBC)</t>
  </si>
  <si>
    <t>Pothole and Patching Contract</t>
  </si>
  <si>
    <t>Procurement for the provision of labour and plant in the provision of pothole and patching works across the Kirklees District</t>
  </si>
  <si>
    <t>Further Competition via a framework agreement (GCA BOS2)</t>
  </si>
  <si>
    <t>Further Competition via a framework agreement (GCA VAS)</t>
  </si>
  <si>
    <t>Further Competition via a framework agreement (GCA NS3)</t>
  </si>
  <si>
    <t>Further Competition via a framework agreement (GCA Network Services 3 (lot 3a))</t>
  </si>
  <si>
    <t>Competitive Flexible Procedure via Tender</t>
  </si>
  <si>
    <t>Request for Quotes</t>
  </si>
  <si>
    <t>Provider Selection Regimes - Direct Award or Competitive Process</t>
  </si>
  <si>
    <t>Provider Selection Regime - Competitive Process</t>
  </si>
  <si>
    <t>Provider Selection Regime- Competitive Process</t>
  </si>
  <si>
    <t>Light Touch Framework via Tender</t>
  </si>
  <si>
    <t>Call-off from Electronic Marketplace (EMP) for Supported Living</t>
  </si>
  <si>
    <t>Further Competition via EMP</t>
  </si>
  <si>
    <t>Tender (Competitive Flexible Procedure)</t>
  </si>
  <si>
    <t>Autumn 26</t>
  </si>
  <si>
    <t>Award via G Cloud framework</t>
  </si>
  <si>
    <t>Contract Ref.</t>
  </si>
  <si>
    <r>
      <t xml:space="preserve">Estimated </t>
    </r>
    <r>
      <rPr>
        <b/>
        <u/>
        <sz val="11"/>
        <color theme="0"/>
        <rFont val="Arial"/>
        <family val="2"/>
      </rPr>
      <t xml:space="preserve">Procurement </t>
    </r>
    <r>
      <rPr>
        <b/>
        <sz val="11"/>
        <color theme="0"/>
        <rFont val="Arial"/>
        <family val="2"/>
      </rPr>
      <t>Start Date</t>
    </r>
  </si>
  <si>
    <r>
      <t xml:space="preserve">Estimated </t>
    </r>
    <r>
      <rPr>
        <b/>
        <u/>
        <sz val="11"/>
        <color theme="0"/>
        <rFont val="Arial"/>
        <family val="2"/>
      </rPr>
      <t>Contract</t>
    </r>
    <r>
      <rPr>
        <b/>
        <sz val="11"/>
        <color theme="0"/>
        <rFont val="Arial"/>
        <family val="2"/>
      </rPr>
      <t xml:space="preserve"> Commencement Date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</si>
</sst>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0.00;\-&quot;£&quot;#,##0.00"/>
    <numFmt numFmtId="8" formatCode="&quot;£&quot;#,##0.00;[Red]\-&quot;£&quot;#,##0.00"/>
    <numFmt numFmtId="44" formatCode="_-&quot;£&quot;* #,##0.00_-;\-&quot;£&quot;* #,##0.00_-;_-&quot;£&quot;* &quot;-&quot;??_-;_-@_-"/>
    <numFmt numFmtId="164" formatCode="&quot;£&quot;#,##0.00"/>
  </numFmts>
  <fonts count="8" x14ac:knownFonts="1">
    <font>
      <sz val="11"/>
      <color theme="1"/>
      <name val="Aptos Narrow"/>
      <family val="2"/>
      <scheme val="minor"/>
    </font>
    <font>
      <sz val="11"/>
      <color theme="1"/>
      <name val="Aptos Narrow"/>
      <family val="2"/>
      <scheme val="minor"/>
    </font>
    <font>
      <sz val="11"/>
      <color theme="0"/>
      <name val="Aptos Narrow"/>
      <family val="2"/>
      <scheme val="minor"/>
    </font>
    <font>
      <b/>
      <sz val="11"/>
      <color theme="0"/>
      <name val="Arial"/>
      <family val="2"/>
    </font>
    <font>
      <sz val="11"/>
      <name val="Calibri"/>
      <family val="2"/>
    </font>
    <font>
      <sz val="11"/>
      <name val="Aptos Narrow"/>
      <family val="2"/>
      <scheme val="minor"/>
    </font>
    <font>
      <sz val="11"/>
      <color rgb="FF000000"/>
      <name val="Aptos Narrow"/>
      <family val="2"/>
    </font>
    <font>
      <b/>
      <u/>
      <sz val="11"/>
      <color theme="0"/>
      <name val="Arial"/>
      <family val="2"/>
    </font>
  </fonts>
  <fills count="5">
    <fill>
      <patternFill patternType="none"/>
    </fill>
    <fill>
      <patternFill patternType="gray125"/>
    </fill>
    <fill>
      <patternFill patternType="solid">
        <fgColor theme="0"/>
        <bgColor indexed="64"/>
      </patternFill>
    </fill>
    <fill>
      <patternFill patternType="solid">
        <fgColor theme="3" tint="0.249977111117893"/>
        <bgColor indexed="64"/>
      </patternFill>
    </fill>
    <fill>
      <patternFill patternType="solid">
        <fgColor rgb="FFFFFFFF"/>
        <bgColor rgb="FF000000"/>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bottom/>
      <diagonal/>
    </border>
  </borders>
  <cellStyleXfs count="4">
    <xf numFmtId="0" fontId="0" fillId="0" borderId="0"/>
    <xf numFmtId="44" fontId="1" fillId="0" borderId="0" applyFont="0" applyFill="0" applyBorder="0" applyAlignment="0" applyProtection="0"/>
    <xf numFmtId="0" fontId="1" fillId="0" borderId="0"/>
    <xf numFmtId="0" fontId="2" fillId="0" borderId="0"/>
  </cellStyleXfs>
  <cellXfs count="56">
    <xf numFmtId="0" fontId="0" fillId="0" borderId="0" xfId="0"/>
    <xf numFmtId="0" fontId="4" fillId="0" borderId="0" xfId="0" applyFont="1"/>
    <xf numFmtId="0" fontId="3" fillId="3" borderId="2" xfId="2" applyFont="1" applyFill="1" applyBorder="1" applyAlignment="1">
      <alignment horizontal="left" vertical="center" wrapText="1"/>
    </xf>
    <xf numFmtId="14" fontId="3" fillId="3" borderId="2" xfId="2" applyNumberFormat="1" applyFont="1" applyFill="1" applyBorder="1" applyAlignment="1">
      <alignment horizontal="left" vertical="center" wrapText="1"/>
    </xf>
    <xf numFmtId="0" fontId="5" fillId="2" borderId="1" xfId="0" applyFont="1" applyFill="1" applyBorder="1" applyAlignment="1">
      <alignment horizontal="left" vertical="center" wrapText="1"/>
    </xf>
    <xf numFmtId="7" fontId="5" fillId="2" borderId="1" xfId="1" applyNumberFormat="1" applyFont="1" applyFill="1" applyBorder="1" applyAlignment="1">
      <alignment horizontal="left" vertical="center"/>
    </xf>
    <xf numFmtId="0" fontId="5" fillId="2" borderId="12" xfId="0" applyFont="1" applyFill="1" applyBorder="1" applyAlignment="1">
      <alignment horizontal="left" vertical="center" wrapText="1"/>
    </xf>
    <xf numFmtId="0" fontId="5" fillId="2" borderId="1" xfId="3" applyFont="1" applyFill="1" applyBorder="1" applyAlignment="1">
      <alignment horizontal="left" vertical="center" wrapText="1"/>
    </xf>
    <xf numFmtId="0" fontId="5" fillId="2" borderId="8" xfId="3" applyFont="1" applyFill="1" applyBorder="1" applyAlignment="1">
      <alignment horizontal="left" vertical="center" wrapText="1"/>
    </xf>
    <xf numFmtId="0" fontId="5" fillId="2" borderId="4" xfId="3" applyFont="1" applyFill="1" applyBorder="1" applyAlignment="1">
      <alignment horizontal="left" vertical="center" wrapText="1"/>
    </xf>
    <xf numFmtId="0" fontId="5" fillId="0" borderId="4" xfId="3" applyFont="1" applyBorder="1" applyAlignment="1">
      <alignment horizontal="left" vertical="center" wrapText="1"/>
    </xf>
    <xf numFmtId="0" fontId="5" fillId="0" borderId="1" xfId="3" applyFont="1" applyBorder="1" applyAlignment="1">
      <alignment horizontal="left" vertical="center" wrapText="1"/>
    </xf>
    <xf numFmtId="0" fontId="6" fillId="4" borderId="6" xfId="0" applyFont="1" applyFill="1" applyBorder="1" applyAlignment="1">
      <alignment horizontal="left" vertical="center" wrapText="1"/>
    </xf>
    <xf numFmtId="0" fontId="4" fillId="0" borderId="1" xfId="0" applyFont="1" applyBorder="1" applyAlignment="1">
      <alignment horizontal="left" vertical="center" wrapText="1"/>
    </xf>
    <xf numFmtId="0" fontId="6" fillId="4" borderId="11" xfId="0" applyFont="1" applyFill="1" applyBorder="1" applyAlignment="1">
      <alignment horizontal="left" vertical="center" wrapText="1"/>
    </xf>
    <xf numFmtId="0" fontId="6" fillId="4" borderId="13" xfId="0" applyFont="1" applyFill="1" applyBorder="1" applyAlignment="1">
      <alignment horizontal="left" vertical="center" wrapText="1"/>
    </xf>
    <xf numFmtId="0" fontId="6" fillId="4" borderId="1" xfId="0" applyFont="1" applyFill="1" applyBorder="1" applyAlignment="1">
      <alignment horizontal="left" vertical="center" wrapText="1"/>
    </xf>
    <xf numFmtId="0" fontId="6" fillId="4" borderId="8" xfId="0" applyFont="1" applyFill="1" applyBorder="1" applyAlignment="1">
      <alignment horizontal="left" vertical="center" wrapText="1"/>
    </xf>
    <xf numFmtId="0" fontId="1" fillId="2" borderId="1" xfId="0" applyFont="1" applyFill="1" applyBorder="1" applyAlignment="1">
      <alignment horizontal="left" vertical="center"/>
    </xf>
    <xf numFmtId="17" fontId="1" fillId="2" borderId="1" xfId="0" applyNumberFormat="1" applyFont="1" applyFill="1" applyBorder="1" applyAlignment="1">
      <alignment horizontal="left" vertical="center"/>
    </xf>
    <xf numFmtId="0" fontId="1" fillId="2" borderId="1" xfId="0" applyFont="1" applyFill="1" applyBorder="1" applyAlignment="1">
      <alignment horizontal="left" vertical="center" wrapText="1"/>
    </xf>
    <xf numFmtId="0" fontId="1" fillId="0" borderId="0" xfId="0" applyFont="1"/>
    <xf numFmtId="17" fontId="1" fillId="2" borderId="6" xfId="0" applyNumberFormat="1" applyFont="1" applyFill="1" applyBorder="1" applyAlignment="1">
      <alignment horizontal="left" vertical="center"/>
    </xf>
    <xf numFmtId="0" fontId="1" fillId="0" borderId="1" xfId="0" applyFont="1" applyBorder="1" applyAlignment="1">
      <alignment horizontal="left" vertical="center" wrapText="1"/>
    </xf>
    <xf numFmtId="0" fontId="1" fillId="2" borderId="4" xfId="0" applyFont="1" applyFill="1" applyBorder="1" applyAlignment="1">
      <alignment horizontal="left" vertical="center"/>
    </xf>
    <xf numFmtId="164" fontId="1" fillId="2" borderId="6" xfId="0" applyNumberFormat="1" applyFont="1" applyFill="1" applyBorder="1" applyAlignment="1">
      <alignment horizontal="left" vertical="center"/>
    </xf>
    <xf numFmtId="164" fontId="1" fillId="2" borderId="1" xfId="0" applyNumberFormat="1" applyFont="1" applyFill="1" applyBorder="1" applyAlignment="1">
      <alignment horizontal="left" vertical="center"/>
    </xf>
    <xf numFmtId="17" fontId="1" fillId="2" borderId="8" xfId="0" applyNumberFormat="1" applyFont="1" applyFill="1" applyBorder="1" applyAlignment="1">
      <alignment horizontal="left" vertical="center"/>
    </xf>
    <xf numFmtId="0" fontId="1" fillId="2" borderId="8" xfId="0" applyFont="1" applyFill="1" applyBorder="1" applyAlignment="1">
      <alignment horizontal="left" vertical="center" wrapText="1"/>
    </xf>
    <xf numFmtId="0" fontId="1" fillId="2" borderId="6" xfId="0" applyFont="1" applyFill="1" applyBorder="1" applyAlignment="1">
      <alignment horizontal="left" vertical="center"/>
    </xf>
    <xf numFmtId="17" fontId="1" fillId="0" borderId="0" xfId="0" applyNumberFormat="1" applyFont="1" applyAlignment="1">
      <alignment horizontal="left" vertical="center"/>
    </xf>
    <xf numFmtId="0" fontId="1" fillId="0" borderId="3" xfId="0" applyFont="1" applyBorder="1" applyAlignment="1">
      <alignment horizontal="left" vertical="center" wrapText="1"/>
    </xf>
    <xf numFmtId="0" fontId="1" fillId="2" borderId="4" xfId="0" applyFont="1" applyFill="1" applyBorder="1" applyAlignment="1">
      <alignment horizontal="left" vertical="center" wrapText="1"/>
    </xf>
    <xf numFmtId="17" fontId="1" fillId="2" borderId="4" xfId="0" applyNumberFormat="1" applyFont="1" applyFill="1" applyBorder="1" applyAlignment="1">
      <alignment horizontal="left" vertical="center"/>
    </xf>
    <xf numFmtId="164" fontId="1" fillId="2" borderId="4" xfId="0" applyNumberFormat="1" applyFont="1" applyFill="1" applyBorder="1" applyAlignment="1">
      <alignment horizontal="left" vertical="center"/>
    </xf>
    <xf numFmtId="0" fontId="1" fillId="0" borderId="4" xfId="0" applyFont="1" applyBorder="1" applyAlignment="1">
      <alignment horizontal="left" vertical="center"/>
    </xf>
    <xf numFmtId="0" fontId="1" fillId="0" borderId="4" xfId="0" applyFont="1" applyBorder="1" applyAlignment="1">
      <alignment horizontal="left" vertical="center" wrapText="1"/>
    </xf>
    <xf numFmtId="17" fontId="1" fillId="0" borderId="4" xfId="0" applyNumberFormat="1" applyFont="1" applyBorder="1" applyAlignment="1">
      <alignment horizontal="left" vertical="center"/>
    </xf>
    <xf numFmtId="164" fontId="1" fillId="0" borderId="4" xfId="0" applyNumberFormat="1" applyFont="1" applyBorder="1" applyAlignment="1">
      <alignment horizontal="left" vertical="center"/>
    </xf>
    <xf numFmtId="17" fontId="1" fillId="0" borderId="9" xfId="0" applyNumberFormat="1" applyFont="1" applyBorder="1" applyAlignment="1">
      <alignment horizontal="left" vertical="center"/>
    </xf>
    <xf numFmtId="17" fontId="1" fillId="0" borderId="1" xfId="0" applyNumberFormat="1" applyFont="1" applyBorder="1" applyAlignment="1">
      <alignment horizontal="left" vertical="center"/>
    </xf>
    <xf numFmtId="164" fontId="1" fillId="0" borderId="10" xfId="0" applyNumberFormat="1" applyFont="1" applyBorder="1" applyAlignment="1">
      <alignment horizontal="left" vertical="center"/>
    </xf>
    <xf numFmtId="0" fontId="1" fillId="0" borderId="1" xfId="0" applyFont="1" applyBorder="1" applyAlignment="1">
      <alignment horizontal="left" vertical="center"/>
    </xf>
    <xf numFmtId="8" fontId="1" fillId="0" borderId="7" xfId="0" applyNumberFormat="1" applyFont="1" applyBorder="1" applyAlignment="1">
      <alignment horizontal="left" vertical="center"/>
    </xf>
    <xf numFmtId="0" fontId="1" fillId="0" borderId="5" xfId="0" applyFont="1" applyBorder="1" applyAlignment="1">
      <alignment horizontal="left" vertical="center"/>
    </xf>
    <xf numFmtId="0" fontId="1" fillId="0" borderId="5" xfId="0" applyFont="1" applyBorder="1" applyAlignment="1">
      <alignment horizontal="left" vertical="center" wrapText="1"/>
    </xf>
    <xf numFmtId="17" fontId="1" fillId="0" borderId="5" xfId="0" applyNumberFormat="1" applyFont="1" applyBorder="1" applyAlignment="1">
      <alignment horizontal="left" vertical="center"/>
    </xf>
    <xf numFmtId="8" fontId="1" fillId="0" borderId="5" xfId="0" applyNumberFormat="1" applyFont="1" applyBorder="1" applyAlignment="1">
      <alignment horizontal="left" vertical="center"/>
    </xf>
    <xf numFmtId="0" fontId="1" fillId="0" borderId="3" xfId="0" applyFont="1" applyBorder="1" applyAlignment="1">
      <alignment horizontal="left" vertical="center"/>
    </xf>
    <xf numFmtId="17" fontId="1" fillId="0" borderId="3" xfId="0" applyNumberFormat="1" applyFont="1" applyBorder="1" applyAlignment="1">
      <alignment horizontal="left" vertical="center"/>
    </xf>
    <xf numFmtId="164" fontId="1" fillId="0" borderId="3" xfId="0" applyNumberFormat="1" applyFont="1" applyBorder="1" applyAlignment="1">
      <alignment horizontal="left" vertical="center"/>
    </xf>
    <xf numFmtId="44" fontId="1" fillId="0" borderId="3" xfId="1" applyFont="1" applyBorder="1" applyAlignment="1">
      <alignment horizontal="left" vertical="center"/>
    </xf>
    <xf numFmtId="0" fontId="1" fillId="2" borderId="3" xfId="0" applyFont="1" applyFill="1" applyBorder="1" applyAlignment="1">
      <alignment horizontal="left" vertical="center"/>
    </xf>
    <xf numFmtId="17" fontId="1" fillId="2" borderId="3" xfId="0" applyNumberFormat="1" applyFont="1" applyFill="1" applyBorder="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cellXfs>
  <cellStyles count="4">
    <cellStyle name="Currency" xfId="1" builtinId="4"/>
    <cellStyle name="Normal" xfId="0" builtinId="0"/>
    <cellStyle name="Normal 2" xfId="2" xr:uid="{14520DF7-18EF-4C49-9529-350959217D94}"/>
    <cellStyle name="zHiddenText" xfId="3" xr:uid="{B3A0B8AE-3C28-4C8E-AF55-9A6923C20576}"/>
  </cellStyles>
  <dxfs count="13">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C000"/>
        </patternFill>
      </fill>
    </dxf>
    <dxf>
      <fill>
        <patternFill>
          <bgColor rgb="FFFFC0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FEFAB-DC86-41EE-B808-30795ED90342}">
  <dimension ref="A1:I76"/>
  <sheetViews>
    <sheetView tabSelected="1" workbookViewId="0">
      <selection activeCell="F63" sqref="F63"/>
    </sheetView>
  </sheetViews>
  <sheetFormatPr defaultColWidth="9.1796875" defaultRowHeight="14.5" x14ac:dyDescent="0.35"/>
  <cols>
    <col min="1" max="1" width="17.81640625" style="54" customWidth="1"/>
    <col min="2" max="2" width="32.1796875" style="55" customWidth="1"/>
    <col min="3" max="3" width="60.81640625" style="54" bestFit="1" customWidth="1"/>
    <col min="4" max="4" width="52" style="55" customWidth="1"/>
    <col min="5" max="5" width="21" style="54" customWidth="1"/>
    <col min="6" max="6" width="20" style="54" customWidth="1"/>
    <col min="7" max="7" width="27" style="55" customWidth="1"/>
    <col min="8" max="8" width="15.81640625" style="54" customWidth="1"/>
    <col min="9" max="9" width="16.26953125" style="54" bestFit="1" customWidth="1"/>
    <col min="10" max="10" width="37.81640625" style="21" customWidth="1"/>
    <col min="11" max="16384" width="9.1796875" style="21"/>
  </cols>
  <sheetData>
    <row r="1" spans="1:9" s="1" customFormat="1" ht="84" x14ac:dyDescent="0.35">
      <c r="A1" s="2" t="s">
        <v>236</v>
      </c>
      <c r="B1" s="2" t="s">
        <v>0</v>
      </c>
      <c r="C1" s="2" t="s">
        <v>1</v>
      </c>
      <c r="D1" s="2" t="s">
        <v>2</v>
      </c>
      <c r="E1" s="3" t="s">
        <v>237</v>
      </c>
      <c r="F1" s="2" t="s">
        <v>238</v>
      </c>
      <c r="G1" s="2" t="s">
        <v>3</v>
      </c>
      <c r="H1" s="2" t="s">
        <v>4</v>
      </c>
      <c r="I1" s="2" t="s">
        <v>5</v>
      </c>
    </row>
    <row r="2" spans="1:9" ht="29" x14ac:dyDescent="0.35">
      <c r="A2" s="18" t="s">
        <v>6</v>
      </c>
      <c r="B2" s="4" t="s">
        <v>7</v>
      </c>
      <c r="C2" s="4" t="s">
        <v>8</v>
      </c>
      <c r="D2" s="12" t="s">
        <v>9</v>
      </c>
      <c r="E2" s="19">
        <v>46143</v>
      </c>
      <c r="F2" s="19">
        <v>46477</v>
      </c>
      <c r="G2" s="20" t="s">
        <v>10</v>
      </c>
      <c r="H2" s="18">
        <v>48</v>
      </c>
      <c r="I2" s="5">
        <v>480000</v>
      </c>
    </row>
    <row r="3" spans="1:9" ht="29" x14ac:dyDescent="0.35">
      <c r="A3" s="13" t="s">
        <v>11</v>
      </c>
      <c r="B3" s="4" t="s">
        <v>7</v>
      </c>
      <c r="C3" s="4" t="s">
        <v>12</v>
      </c>
      <c r="D3" s="14" t="s">
        <v>9</v>
      </c>
      <c r="E3" s="19">
        <v>46204</v>
      </c>
      <c r="F3" s="19">
        <v>46569</v>
      </c>
      <c r="G3" s="20" t="s">
        <v>10</v>
      </c>
      <c r="H3" s="18">
        <v>60</v>
      </c>
      <c r="I3" s="5">
        <v>935000</v>
      </c>
    </row>
    <row r="4" spans="1:9" ht="29" x14ac:dyDescent="0.35">
      <c r="A4" s="13" t="s">
        <v>13</v>
      </c>
      <c r="B4" s="4" t="s">
        <v>7</v>
      </c>
      <c r="C4" s="4" t="s">
        <v>14</v>
      </c>
      <c r="D4" s="14" t="s">
        <v>9</v>
      </c>
      <c r="E4" s="19">
        <v>46204</v>
      </c>
      <c r="F4" s="19">
        <v>46569</v>
      </c>
      <c r="G4" s="20" t="s">
        <v>10</v>
      </c>
      <c r="H4" s="18">
        <v>60</v>
      </c>
      <c r="I4" s="5">
        <v>790000</v>
      </c>
    </row>
    <row r="5" spans="1:9" ht="29" x14ac:dyDescent="0.35">
      <c r="A5" s="13" t="s">
        <v>15</v>
      </c>
      <c r="B5" s="4" t="s">
        <v>7</v>
      </c>
      <c r="C5" s="4" t="s">
        <v>16</v>
      </c>
      <c r="D5" s="14" t="s">
        <v>17</v>
      </c>
      <c r="E5" s="19" t="s">
        <v>18</v>
      </c>
      <c r="F5" s="19" t="s">
        <v>18</v>
      </c>
      <c r="G5" s="20" t="s">
        <v>10</v>
      </c>
      <c r="H5" s="19" t="s">
        <v>18</v>
      </c>
      <c r="I5" s="19" t="s">
        <v>18</v>
      </c>
    </row>
    <row r="6" spans="1:9" ht="29" x14ac:dyDescent="0.35">
      <c r="A6" s="13" t="s">
        <v>15</v>
      </c>
      <c r="B6" s="4" t="s">
        <v>7</v>
      </c>
      <c r="C6" s="4" t="s">
        <v>19</v>
      </c>
      <c r="D6" s="14" t="s">
        <v>20</v>
      </c>
      <c r="E6" s="19">
        <v>46266</v>
      </c>
      <c r="F6" s="19">
        <v>46546</v>
      </c>
      <c r="G6" s="20" t="s">
        <v>10</v>
      </c>
      <c r="H6" s="18">
        <v>36</v>
      </c>
      <c r="I6" s="5">
        <v>480000</v>
      </c>
    </row>
    <row r="7" spans="1:9" ht="43.5" x14ac:dyDescent="0.35">
      <c r="A7" s="13" t="s">
        <v>15</v>
      </c>
      <c r="B7" s="4" t="s">
        <v>7</v>
      </c>
      <c r="C7" s="4" t="s">
        <v>21</v>
      </c>
      <c r="D7" s="15" t="s">
        <v>22</v>
      </c>
      <c r="E7" s="19">
        <v>46235</v>
      </c>
      <c r="F7" s="19">
        <v>46784</v>
      </c>
      <c r="G7" s="20" t="s">
        <v>23</v>
      </c>
      <c r="H7" s="18">
        <v>48</v>
      </c>
      <c r="I7" s="5">
        <v>1000000</v>
      </c>
    </row>
    <row r="8" spans="1:9" ht="29" x14ac:dyDescent="0.35">
      <c r="A8" s="13" t="s">
        <v>15</v>
      </c>
      <c r="B8" s="6" t="s">
        <v>7</v>
      </c>
      <c r="C8" s="4" t="s">
        <v>24</v>
      </c>
      <c r="D8" s="16" t="s">
        <v>25</v>
      </c>
      <c r="E8" s="22">
        <v>46204</v>
      </c>
      <c r="F8" s="19">
        <v>46539</v>
      </c>
      <c r="G8" s="23" t="s">
        <v>226</v>
      </c>
      <c r="H8" s="18">
        <v>60</v>
      </c>
      <c r="I8" s="5">
        <v>500000</v>
      </c>
    </row>
    <row r="9" spans="1:9" ht="29" x14ac:dyDescent="0.35">
      <c r="A9" s="13" t="s">
        <v>15</v>
      </c>
      <c r="B9" s="6" t="s">
        <v>7</v>
      </c>
      <c r="C9" s="4" t="s">
        <v>26</v>
      </c>
      <c r="D9" s="16" t="s">
        <v>27</v>
      </c>
      <c r="E9" s="22" t="s">
        <v>18</v>
      </c>
      <c r="F9" s="19" t="s">
        <v>18</v>
      </c>
      <c r="G9" s="20" t="s">
        <v>18</v>
      </c>
      <c r="H9" s="18">
        <v>48</v>
      </c>
      <c r="I9" s="5">
        <v>800000</v>
      </c>
    </row>
    <row r="10" spans="1:9" x14ac:dyDescent="0.35">
      <c r="A10" s="18" t="s">
        <v>15</v>
      </c>
      <c r="B10" s="7" t="s">
        <v>28</v>
      </c>
      <c r="C10" s="4" t="s">
        <v>29</v>
      </c>
      <c r="D10" s="17" t="s">
        <v>30</v>
      </c>
      <c r="E10" s="19" t="s">
        <v>18</v>
      </c>
      <c r="F10" s="19" t="s">
        <v>18</v>
      </c>
      <c r="G10" s="20" t="s">
        <v>235</v>
      </c>
      <c r="H10" s="18">
        <v>48</v>
      </c>
      <c r="I10" s="5">
        <v>15000</v>
      </c>
    </row>
    <row r="11" spans="1:9" ht="43.5" x14ac:dyDescent="0.35">
      <c r="A11" s="18" t="s">
        <v>15</v>
      </c>
      <c r="B11" s="7" t="s">
        <v>28</v>
      </c>
      <c r="C11" s="4" t="s">
        <v>31</v>
      </c>
      <c r="D11" s="17" t="s">
        <v>32</v>
      </c>
      <c r="E11" s="19">
        <v>45901</v>
      </c>
      <c r="F11" s="19" t="s">
        <v>18</v>
      </c>
      <c r="G11" s="20" t="s">
        <v>221</v>
      </c>
      <c r="H11" s="18" t="s">
        <v>18</v>
      </c>
      <c r="I11" s="5" t="s">
        <v>18</v>
      </c>
    </row>
    <row r="12" spans="1:9" ht="43.5" x14ac:dyDescent="0.35">
      <c r="A12" s="18" t="s">
        <v>33</v>
      </c>
      <c r="B12" s="7" t="s">
        <v>28</v>
      </c>
      <c r="C12" s="4" t="s">
        <v>34</v>
      </c>
      <c r="D12" s="17" t="s">
        <v>35</v>
      </c>
      <c r="E12" s="19">
        <v>46143</v>
      </c>
      <c r="F12" s="19">
        <v>46478</v>
      </c>
      <c r="G12" s="20" t="s">
        <v>222</v>
      </c>
      <c r="H12" s="18">
        <v>60</v>
      </c>
      <c r="I12" s="5">
        <v>60000</v>
      </c>
    </row>
    <row r="13" spans="1:9" ht="43.5" x14ac:dyDescent="0.35">
      <c r="A13" s="18" t="s">
        <v>15</v>
      </c>
      <c r="B13" s="7" t="s">
        <v>28</v>
      </c>
      <c r="C13" s="4" t="s">
        <v>36</v>
      </c>
      <c r="D13" s="17" t="s">
        <v>37</v>
      </c>
      <c r="E13" s="19">
        <v>46174</v>
      </c>
      <c r="F13" s="19" t="s">
        <v>18</v>
      </c>
      <c r="G13" s="20" t="s">
        <v>223</v>
      </c>
      <c r="H13" s="18">
        <v>60</v>
      </c>
      <c r="I13" s="5">
        <v>3000000</v>
      </c>
    </row>
    <row r="14" spans="1:9" ht="43.5" x14ac:dyDescent="0.35">
      <c r="A14" s="18" t="s">
        <v>15</v>
      </c>
      <c r="B14" s="7" t="s">
        <v>28</v>
      </c>
      <c r="C14" s="4" t="s">
        <v>38</v>
      </c>
      <c r="D14" s="17" t="s">
        <v>39</v>
      </c>
      <c r="E14" s="19">
        <v>46266</v>
      </c>
      <c r="F14" s="19">
        <v>46082</v>
      </c>
      <c r="G14" s="20" t="s">
        <v>224</v>
      </c>
      <c r="H14" s="18">
        <v>48</v>
      </c>
      <c r="I14" s="5">
        <f>67000*4</f>
        <v>268000</v>
      </c>
    </row>
    <row r="15" spans="1:9" x14ac:dyDescent="0.35">
      <c r="A15" s="18" t="s">
        <v>15</v>
      </c>
      <c r="B15" s="7" t="s">
        <v>28</v>
      </c>
      <c r="C15" s="24" t="s">
        <v>40</v>
      </c>
      <c r="D15" s="17" t="s">
        <v>41</v>
      </c>
      <c r="E15" s="19" t="s">
        <v>18</v>
      </c>
      <c r="F15" s="19" t="s">
        <v>18</v>
      </c>
      <c r="G15" s="20" t="s">
        <v>18</v>
      </c>
      <c r="H15" s="25" t="s">
        <v>18</v>
      </c>
      <c r="I15" s="26" t="s">
        <v>18</v>
      </c>
    </row>
    <row r="16" spans="1:9" ht="29" x14ac:dyDescent="0.35">
      <c r="A16" s="18" t="s">
        <v>42</v>
      </c>
      <c r="B16" s="8" t="s">
        <v>28</v>
      </c>
      <c r="C16" s="24" t="s">
        <v>43</v>
      </c>
      <c r="D16" s="17" t="s">
        <v>44</v>
      </c>
      <c r="E16" s="27">
        <v>46113</v>
      </c>
      <c r="F16" s="27">
        <v>46478</v>
      </c>
      <c r="G16" s="28" t="s">
        <v>10</v>
      </c>
      <c r="H16" s="29">
        <v>36</v>
      </c>
      <c r="I16" s="26">
        <v>60000</v>
      </c>
    </row>
    <row r="17" spans="1:9" x14ac:dyDescent="0.35">
      <c r="A17" s="18" t="s">
        <v>45</v>
      </c>
      <c r="B17" s="8" t="s">
        <v>28</v>
      </c>
      <c r="C17" s="24" t="s">
        <v>46</v>
      </c>
      <c r="D17" s="17" t="s">
        <v>47</v>
      </c>
      <c r="E17" s="27">
        <v>46266</v>
      </c>
      <c r="F17" s="27">
        <v>46388</v>
      </c>
      <c r="G17" s="28" t="s">
        <v>18</v>
      </c>
      <c r="H17" s="29">
        <v>48</v>
      </c>
      <c r="I17" s="26">
        <v>60000</v>
      </c>
    </row>
    <row r="18" spans="1:9" ht="42.75" customHeight="1" x14ac:dyDescent="0.35">
      <c r="A18" s="18" t="s">
        <v>48</v>
      </c>
      <c r="B18" s="8" t="s">
        <v>28</v>
      </c>
      <c r="C18" s="24" t="s">
        <v>49</v>
      </c>
      <c r="D18" s="17" t="s">
        <v>50</v>
      </c>
      <c r="E18" s="27">
        <v>46204</v>
      </c>
      <c r="F18" s="27">
        <v>46569</v>
      </c>
      <c r="G18" s="28" t="s">
        <v>18</v>
      </c>
      <c r="H18" s="29">
        <v>60</v>
      </c>
      <c r="I18" s="26">
        <v>300000</v>
      </c>
    </row>
    <row r="19" spans="1:9" x14ac:dyDescent="0.35">
      <c r="A19" s="18" t="s">
        <v>51</v>
      </c>
      <c r="B19" s="8" t="s">
        <v>28</v>
      </c>
      <c r="C19" s="24" t="s">
        <v>52</v>
      </c>
      <c r="D19" s="17" t="s">
        <v>53</v>
      </c>
      <c r="E19" s="27">
        <v>46266</v>
      </c>
      <c r="F19" s="27">
        <v>46478</v>
      </c>
      <c r="G19" s="28" t="s">
        <v>18</v>
      </c>
      <c r="H19" s="29">
        <v>48</v>
      </c>
      <c r="I19" s="26">
        <v>30000</v>
      </c>
    </row>
    <row r="20" spans="1:9" x14ac:dyDescent="0.35">
      <c r="A20" s="18" t="s">
        <v>15</v>
      </c>
      <c r="B20" s="8" t="s">
        <v>28</v>
      </c>
      <c r="C20" s="24" t="s">
        <v>54</v>
      </c>
      <c r="D20" s="17" t="s">
        <v>54</v>
      </c>
      <c r="E20" s="27">
        <v>46174</v>
      </c>
      <c r="F20" s="27" t="s">
        <v>18</v>
      </c>
      <c r="G20" s="28" t="s">
        <v>18</v>
      </c>
      <c r="H20" s="29">
        <v>60</v>
      </c>
      <c r="I20" s="26">
        <v>60000</v>
      </c>
    </row>
    <row r="21" spans="1:9" ht="29" x14ac:dyDescent="0.35">
      <c r="A21" s="18" t="s">
        <v>55</v>
      </c>
      <c r="B21" s="8" t="s">
        <v>28</v>
      </c>
      <c r="C21" s="24" t="s">
        <v>56</v>
      </c>
      <c r="D21" s="17" t="s">
        <v>57</v>
      </c>
      <c r="E21" s="27">
        <v>46266</v>
      </c>
      <c r="F21" s="27">
        <v>46661</v>
      </c>
      <c r="G21" s="28" t="s">
        <v>18</v>
      </c>
      <c r="H21" s="29">
        <v>36</v>
      </c>
      <c r="I21" s="26">
        <v>200000</v>
      </c>
    </row>
    <row r="22" spans="1:9" ht="29" x14ac:dyDescent="0.35">
      <c r="A22" s="18" t="s">
        <v>58</v>
      </c>
      <c r="B22" s="8" t="s">
        <v>28</v>
      </c>
      <c r="C22" s="24" t="s">
        <v>59</v>
      </c>
      <c r="D22" s="17" t="s">
        <v>60</v>
      </c>
      <c r="E22" s="27">
        <v>46296</v>
      </c>
      <c r="F22" s="27">
        <v>46569</v>
      </c>
      <c r="G22" s="28" t="s">
        <v>18</v>
      </c>
      <c r="H22" s="29">
        <v>36</v>
      </c>
      <c r="I22" s="26">
        <v>120000</v>
      </c>
    </row>
    <row r="23" spans="1:9" x14ac:dyDescent="0.35">
      <c r="A23" s="18" t="s">
        <v>61</v>
      </c>
      <c r="B23" s="8" t="s">
        <v>28</v>
      </c>
      <c r="C23" s="24" t="s">
        <v>62</v>
      </c>
      <c r="D23" s="17" t="s">
        <v>63</v>
      </c>
      <c r="E23" s="30">
        <v>46266</v>
      </c>
      <c r="F23" s="27">
        <v>46692</v>
      </c>
      <c r="G23" s="28" t="s">
        <v>18</v>
      </c>
      <c r="H23" s="29">
        <v>48</v>
      </c>
      <c r="I23" s="26">
        <v>35000</v>
      </c>
    </row>
    <row r="24" spans="1:9" ht="29" x14ac:dyDescent="0.35">
      <c r="A24" s="13" t="s">
        <v>15</v>
      </c>
      <c r="B24" s="6" t="s">
        <v>28</v>
      </c>
      <c r="C24" s="24" t="s">
        <v>64</v>
      </c>
      <c r="D24" s="17" t="s">
        <v>65</v>
      </c>
      <c r="E24" s="22">
        <v>46266</v>
      </c>
      <c r="F24" s="19" t="s">
        <v>18</v>
      </c>
      <c r="G24" s="20" t="s">
        <v>18</v>
      </c>
      <c r="H24" s="18" t="s">
        <v>18</v>
      </c>
      <c r="I24" s="5" t="s">
        <v>18</v>
      </c>
    </row>
    <row r="25" spans="1:9" ht="29" x14ac:dyDescent="0.35">
      <c r="A25" s="18" t="s">
        <v>66</v>
      </c>
      <c r="B25" s="7" t="s">
        <v>67</v>
      </c>
      <c r="C25" s="24" t="s">
        <v>68</v>
      </c>
      <c r="D25" s="17" t="s">
        <v>69</v>
      </c>
      <c r="E25" s="19">
        <v>46296</v>
      </c>
      <c r="F25" s="19">
        <v>46447</v>
      </c>
      <c r="G25" s="20" t="s">
        <v>80</v>
      </c>
      <c r="H25" s="18">
        <v>36</v>
      </c>
      <c r="I25" s="26">
        <v>32000000</v>
      </c>
    </row>
    <row r="26" spans="1:9" ht="43.5" x14ac:dyDescent="0.35">
      <c r="A26" s="18" t="s">
        <v>70</v>
      </c>
      <c r="B26" s="7" t="s">
        <v>67</v>
      </c>
      <c r="C26" s="18" t="s">
        <v>71</v>
      </c>
      <c r="D26" s="20" t="s">
        <v>72</v>
      </c>
      <c r="E26" s="19" t="s">
        <v>18</v>
      </c>
      <c r="F26" s="19" t="s">
        <v>18</v>
      </c>
      <c r="G26" s="31" t="s">
        <v>233</v>
      </c>
      <c r="H26" s="18">
        <v>60</v>
      </c>
      <c r="I26" s="26">
        <v>180000000</v>
      </c>
    </row>
    <row r="27" spans="1:9" ht="58" x14ac:dyDescent="0.35">
      <c r="A27" s="18" t="s">
        <v>73</v>
      </c>
      <c r="B27" s="7" t="s">
        <v>67</v>
      </c>
      <c r="C27" s="20" t="s">
        <v>74</v>
      </c>
      <c r="D27" s="20" t="s">
        <v>75</v>
      </c>
      <c r="E27" s="19" t="s">
        <v>76</v>
      </c>
      <c r="F27" s="19" t="s">
        <v>77</v>
      </c>
      <c r="G27" s="20" t="s">
        <v>18</v>
      </c>
      <c r="H27" s="18" t="s">
        <v>18</v>
      </c>
      <c r="I27" s="26">
        <v>8500000</v>
      </c>
    </row>
    <row r="28" spans="1:9" ht="29" x14ac:dyDescent="0.35">
      <c r="A28" s="18" t="s">
        <v>15</v>
      </c>
      <c r="B28" s="7" t="s">
        <v>67</v>
      </c>
      <c r="C28" s="18" t="s">
        <v>78</v>
      </c>
      <c r="D28" s="20" t="s">
        <v>79</v>
      </c>
      <c r="E28" s="19">
        <v>46143</v>
      </c>
      <c r="F28" s="19">
        <v>46327</v>
      </c>
      <c r="G28" s="20" t="s">
        <v>80</v>
      </c>
      <c r="H28" s="18">
        <v>12</v>
      </c>
      <c r="I28" s="26">
        <v>5500000</v>
      </c>
    </row>
    <row r="29" spans="1:9" ht="29" x14ac:dyDescent="0.35">
      <c r="A29" s="24" t="s">
        <v>81</v>
      </c>
      <c r="B29" s="9" t="s">
        <v>67</v>
      </c>
      <c r="C29" s="24" t="s">
        <v>82</v>
      </c>
      <c r="D29" s="32" t="s">
        <v>83</v>
      </c>
      <c r="E29" s="33" t="s">
        <v>84</v>
      </c>
      <c r="F29" s="33" t="s">
        <v>85</v>
      </c>
      <c r="G29" s="32" t="s">
        <v>86</v>
      </c>
      <c r="H29" s="24">
        <v>12</v>
      </c>
      <c r="I29" s="34">
        <v>9000000</v>
      </c>
    </row>
    <row r="30" spans="1:9" ht="29" x14ac:dyDescent="0.35">
      <c r="A30" s="24" t="s">
        <v>87</v>
      </c>
      <c r="B30" s="9" t="s">
        <v>67</v>
      </c>
      <c r="C30" s="24" t="s">
        <v>88</v>
      </c>
      <c r="D30" s="32" t="s">
        <v>89</v>
      </c>
      <c r="E30" s="33">
        <v>46296</v>
      </c>
      <c r="F30" s="33">
        <v>46447</v>
      </c>
      <c r="G30" s="32" t="s">
        <v>18</v>
      </c>
      <c r="H30" s="24"/>
      <c r="I30" s="34">
        <v>1000000</v>
      </c>
    </row>
    <row r="31" spans="1:9" x14ac:dyDescent="0.35">
      <c r="A31" s="24" t="s">
        <v>90</v>
      </c>
      <c r="B31" s="9" t="s">
        <v>67</v>
      </c>
      <c r="C31" s="24" t="s">
        <v>91</v>
      </c>
      <c r="D31" s="32" t="s">
        <v>92</v>
      </c>
      <c r="E31" s="33">
        <v>46174</v>
      </c>
      <c r="F31" s="33">
        <v>46327</v>
      </c>
      <c r="G31" s="32" t="s">
        <v>18</v>
      </c>
      <c r="H31" s="24">
        <v>12</v>
      </c>
      <c r="I31" s="34" t="s">
        <v>18</v>
      </c>
    </row>
    <row r="32" spans="1:9" ht="29" x14ac:dyDescent="0.35">
      <c r="A32" s="24" t="s">
        <v>93</v>
      </c>
      <c r="B32" s="9" t="s">
        <v>198</v>
      </c>
      <c r="C32" s="24" t="s">
        <v>189</v>
      </c>
      <c r="D32" s="32" t="s">
        <v>94</v>
      </c>
      <c r="E32" s="33">
        <v>46296</v>
      </c>
      <c r="F32" s="33">
        <v>46419</v>
      </c>
      <c r="G32" s="32" t="s">
        <v>80</v>
      </c>
      <c r="H32" s="24">
        <v>18</v>
      </c>
      <c r="I32" s="34">
        <v>9600000</v>
      </c>
    </row>
    <row r="33" spans="1:9" ht="29" x14ac:dyDescent="0.35">
      <c r="A33" s="35" t="s">
        <v>15</v>
      </c>
      <c r="B33" s="10" t="s">
        <v>95</v>
      </c>
      <c r="C33" s="35" t="s">
        <v>96</v>
      </c>
      <c r="D33" s="36" t="s">
        <v>97</v>
      </c>
      <c r="E33" s="37">
        <v>46327</v>
      </c>
      <c r="F33" s="37">
        <v>46447</v>
      </c>
      <c r="G33" s="36" t="s">
        <v>98</v>
      </c>
      <c r="H33" s="36">
        <v>7</v>
      </c>
      <c r="I33" s="38">
        <v>1500000</v>
      </c>
    </row>
    <row r="34" spans="1:9" ht="29" x14ac:dyDescent="0.35">
      <c r="A34" s="35" t="s">
        <v>99</v>
      </c>
      <c r="B34" s="10" t="s">
        <v>95</v>
      </c>
      <c r="C34" s="35" t="s">
        <v>100</v>
      </c>
      <c r="D34" s="36" t="s">
        <v>101</v>
      </c>
      <c r="E34" s="37">
        <v>46296</v>
      </c>
      <c r="F34" s="37">
        <v>46478</v>
      </c>
      <c r="G34" s="36" t="s">
        <v>102</v>
      </c>
      <c r="H34" s="36">
        <v>60</v>
      </c>
      <c r="I34" s="38">
        <v>600000</v>
      </c>
    </row>
    <row r="35" spans="1:9" ht="72.5" x14ac:dyDescent="0.35">
      <c r="A35" s="35" t="s">
        <v>15</v>
      </c>
      <c r="B35" s="10" t="s">
        <v>95</v>
      </c>
      <c r="C35" s="35" t="s">
        <v>103</v>
      </c>
      <c r="D35" s="36" t="s">
        <v>104</v>
      </c>
      <c r="E35" s="37">
        <v>46327</v>
      </c>
      <c r="F35" s="37">
        <v>46447</v>
      </c>
      <c r="G35" s="36" t="s">
        <v>105</v>
      </c>
      <c r="H35" s="36" t="s">
        <v>18</v>
      </c>
      <c r="I35" s="38">
        <v>150000</v>
      </c>
    </row>
    <row r="36" spans="1:9" ht="43.5" x14ac:dyDescent="0.35">
      <c r="A36" s="35" t="s">
        <v>15</v>
      </c>
      <c r="B36" s="10" t="s">
        <v>95</v>
      </c>
      <c r="C36" s="35" t="s">
        <v>106</v>
      </c>
      <c r="D36" s="36" t="s">
        <v>107</v>
      </c>
      <c r="E36" s="37">
        <v>46539</v>
      </c>
      <c r="F36" s="37">
        <v>46753</v>
      </c>
      <c r="G36" s="36" t="s">
        <v>108</v>
      </c>
      <c r="H36" s="36">
        <v>36</v>
      </c>
      <c r="I36" s="38" t="s">
        <v>18</v>
      </c>
    </row>
    <row r="37" spans="1:9" x14ac:dyDescent="0.35">
      <c r="A37" s="35" t="s">
        <v>109</v>
      </c>
      <c r="B37" s="10" t="s">
        <v>95</v>
      </c>
      <c r="C37" s="35" t="s">
        <v>110</v>
      </c>
      <c r="D37" s="36" t="s">
        <v>111</v>
      </c>
      <c r="E37" s="37">
        <v>46296</v>
      </c>
      <c r="F37" s="37">
        <v>46478</v>
      </c>
      <c r="G37" s="36" t="s">
        <v>112</v>
      </c>
      <c r="H37" s="36">
        <v>48</v>
      </c>
      <c r="I37" s="38">
        <v>8800000</v>
      </c>
    </row>
    <row r="38" spans="1:9" ht="29" x14ac:dyDescent="0.35">
      <c r="A38" s="35" t="s">
        <v>113</v>
      </c>
      <c r="B38" s="10" t="s">
        <v>95</v>
      </c>
      <c r="C38" s="35" t="s">
        <v>114</v>
      </c>
      <c r="D38" s="36" t="s">
        <v>115</v>
      </c>
      <c r="E38" s="37">
        <v>46388</v>
      </c>
      <c r="F38" s="37">
        <v>46600</v>
      </c>
      <c r="G38" s="36" t="s">
        <v>102</v>
      </c>
      <c r="H38" s="36">
        <v>60</v>
      </c>
      <c r="I38" s="38">
        <v>1300000</v>
      </c>
    </row>
    <row r="39" spans="1:9" ht="29" x14ac:dyDescent="0.35">
      <c r="A39" s="35" t="s">
        <v>116</v>
      </c>
      <c r="B39" s="10" t="s">
        <v>95</v>
      </c>
      <c r="C39" s="35" t="s">
        <v>117</v>
      </c>
      <c r="D39" s="36" t="s">
        <v>117</v>
      </c>
      <c r="E39" s="39">
        <v>46327</v>
      </c>
      <c r="F39" s="40">
        <v>46569</v>
      </c>
      <c r="G39" s="23" t="s">
        <v>102</v>
      </c>
      <c r="H39" s="23">
        <v>60</v>
      </c>
      <c r="I39" s="41">
        <v>800000</v>
      </c>
    </row>
    <row r="40" spans="1:9" x14ac:dyDescent="0.35">
      <c r="A40" s="35" t="s">
        <v>15</v>
      </c>
      <c r="B40" s="10" t="s">
        <v>95</v>
      </c>
      <c r="C40" s="35" t="s">
        <v>118</v>
      </c>
      <c r="D40" s="36" t="s">
        <v>119</v>
      </c>
      <c r="E40" s="37">
        <v>46296</v>
      </c>
      <c r="F40" s="40">
        <v>46478</v>
      </c>
      <c r="G40" s="23" t="s">
        <v>226</v>
      </c>
      <c r="H40" s="23">
        <v>1</v>
      </c>
      <c r="I40" s="41">
        <v>45000</v>
      </c>
    </row>
    <row r="41" spans="1:9" x14ac:dyDescent="0.35">
      <c r="A41" s="35" t="s">
        <v>15</v>
      </c>
      <c r="B41" s="10" t="s">
        <v>95</v>
      </c>
      <c r="C41" s="35" t="s">
        <v>120</v>
      </c>
      <c r="D41" s="36" t="s">
        <v>121</v>
      </c>
      <c r="E41" s="37">
        <v>46296</v>
      </c>
      <c r="F41" s="40">
        <v>46478</v>
      </c>
      <c r="G41" s="23" t="s">
        <v>226</v>
      </c>
      <c r="H41" s="23" t="s">
        <v>18</v>
      </c>
      <c r="I41" s="41">
        <v>125000</v>
      </c>
    </row>
    <row r="42" spans="1:9" ht="43.5" x14ac:dyDescent="0.35">
      <c r="A42" s="35" t="s">
        <v>15</v>
      </c>
      <c r="B42" s="10" t="s">
        <v>95</v>
      </c>
      <c r="C42" s="35" t="s">
        <v>122</v>
      </c>
      <c r="D42" s="36" t="s">
        <v>123</v>
      </c>
      <c r="E42" s="39">
        <v>46327</v>
      </c>
      <c r="F42" s="40">
        <v>46478</v>
      </c>
      <c r="G42" s="23" t="s">
        <v>226</v>
      </c>
      <c r="H42" s="23">
        <v>48</v>
      </c>
      <c r="I42" s="41">
        <v>120000</v>
      </c>
    </row>
    <row r="43" spans="1:9" ht="29" x14ac:dyDescent="0.35">
      <c r="A43" s="35" t="s">
        <v>15</v>
      </c>
      <c r="B43" s="10" t="s">
        <v>95</v>
      </c>
      <c r="C43" s="35" t="s">
        <v>124</v>
      </c>
      <c r="D43" s="36" t="s">
        <v>124</v>
      </c>
      <c r="E43" s="39">
        <v>46327</v>
      </c>
      <c r="F43" s="40">
        <v>46478</v>
      </c>
      <c r="G43" s="23" t="s">
        <v>102</v>
      </c>
      <c r="H43" s="23">
        <v>48</v>
      </c>
      <c r="I43" s="41">
        <v>1200000</v>
      </c>
    </row>
    <row r="44" spans="1:9" x14ac:dyDescent="0.35">
      <c r="A44" s="35" t="s">
        <v>15</v>
      </c>
      <c r="B44" s="10" t="s">
        <v>95</v>
      </c>
      <c r="C44" s="35" t="s">
        <v>125</v>
      </c>
      <c r="D44" s="35" t="s">
        <v>126</v>
      </c>
      <c r="E44" s="39">
        <v>46327</v>
      </c>
      <c r="F44" s="37">
        <v>46478</v>
      </c>
      <c r="G44" s="36" t="s">
        <v>226</v>
      </c>
      <c r="H44" s="36">
        <v>24</v>
      </c>
      <c r="I44" s="41">
        <v>160000</v>
      </c>
    </row>
    <row r="45" spans="1:9" x14ac:dyDescent="0.35">
      <c r="A45" s="42" t="s">
        <v>15</v>
      </c>
      <c r="B45" s="11" t="s">
        <v>95</v>
      </c>
      <c r="C45" s="42" t="s">
        <v>127</v>
      </c>
      <c r="D45" s="42" t="s">
        <v>128</v>
      </c>
      <c r="E45" s="40">
        <v>46327</v>
      </c>
      <c r="F45" s="40">
        <v>46478</v>
      </c>
      <c r="G45" s="23" t="s">
        <v>226</v>
      </c>
      <c r="H45" s="23">
        <v>36</v>
      </c>
      <c r="I45" s="41">
        <v>135000</v>
      </c>
    </row>
    <row r="46" spans="1:9" x14ac:dyDescent="0.35">
      <c r="A46" s="42" t="s">
        <v>15</v>
      </c>
      <c r="B46" s="11" t="s">
        <v>95</v>
      </c>
      <c r="C46" s="42" t="s">
        <v>129</v>
      </c>
      <c r="D46" s="42" t="s">
        <v>130</v>
      </c>
      <c r="E46" s="40">
        <v>46327</v>
      </c>
      <c r="F46" s="40">
        <v>46478</v>
      </c>
      <c r="G46" s="23" t="s">
        <v>112</v>
      </c>
      <c r="H46" s="23">
        <v>48</v>
      </c>
      <c r="I46" s="41">
        <v>200000</v>
      </c>
    </row>
    <row r="47" spans="1:9" x14ac:dyDescent="0.35">
      <c r="A47" s="42" t="s">
        <v>15</v>
      </c>
      <c r="B47" s="11" t="s">
        <v>95</v>
      </c>
      <c r="C47" s="42" t="s">
        <v>131</v>
      </c>
      <c r="D47" s="42" t="s">
        <v>131</v>
      </c>
      <c r="E47" s="40">
        <v>46327</v>
      </c>
      <c r="F47" s="40">
        <v>46478</v>
      </c>
      <c r="G47" s="23" t="s">
        <v>112</v>
      </c>
      <c r="H47" s="23">
        <v>60</v>
      </c>
      <c r="I47" s="41">
        <v>500000</v>
      </c>
    </row>
    <row r="48" spans="1:9" ht="101.5" x14ac:dyDescent="0.35">
      <c r="A48" s="42" t="s">
        <v>132</v>
      </c>
      <c r="B48" s="23" t="s">
        <v>133</v>
      </c>
      <c r="C48" s="42" t="s">
        <v>134</v>
      </c>
      <c r="D48" s="23" t="s">
        <v>135</v>
      </c>
      <c r="E48" s="40">
        <v>46143</v>
      </c>
      <c r="F48" s="40">
        <v>46478</v>
      </c>
      <c r="G48" s="23" t="s">
        <v>227</v>
      </c>
      <c r="H48" s="42" t="s">
        <v>18</v>
      </c>
      <c r="I48" s="43">
        <v>750000</v>
      </c>
    </row>
    <row r="49" spans="1:9" ht="43.5" x14ac:dyDescent="0.35">
      <c r="A49" s="44" t="s">
        <v>136</v>
      </c>
      <c r="B49" s="45" t="s">
        <v>137</v>
      </c>
      <c r="C49" s="44" t="s">
        <v>138</v>
      </c>
      <c r="D49" s="45" t="s">
        <v>139</v>
      </c>
      <c r="E49" s="46">
        <v>46143</v>
      </c>
      <c r="F49" s="46">
        <v>46478</v>
      </c>
      <c r="G49" s="45" t="s">
        <v>228</v>
      </c>
      <c r="H49" s="44" t="s">
        <v>18</v>
      </c>
      <c r="I49" s="47">
        <v>515000</v>
      </c>
    </row>
    <row r="50" spans="1:9" ht="29" x14ac:dyDescent="0.35">
      <c r="A50" s="44" t="s">
        <v>159</v>
      </c>
      <c r="B50" s="45" t="s">
        <v>137</v>
      </c>
      <c r="C50" s="44" t="s">
        <v>160</v>
      </c>
      <c r="D50" s="45" t="s">
        <v>161</v>
      </c>
      <c r="E50" s="46">
        <v>46266</v>
      </c>
      <c r="F50" s="46">
        <v>46478</v>
      </c>
      <c r="G50" s="45" t="s">
        <v>229</v>
      </c>
      <c r="H50" s="44" t="s">
        <v>18</v>
      </c>
      <c r="I50" s="47" t="s">
        <v>18</v>
      </c>
    </row>
    <row r="51" spans="1:9" ht="58" x14ac:dyDescent="0.35">
      <c r="A51" s="48" t="s">
        <v>140</v>
      </c>
      <c r="B51" s="31" t="s">
        <v>141</v>
      </c>
      <c r="C51" s="31" t="s">
        <v>142</v>
      </c>
      <c r="D51" s="31" t="s">
        <v>143</v>
      </c>
      <c r="E51" s="49">
        <v>46266</v>
      </c>
      <c r="F51" s="49">
        <v>46844</v>
      </c>
      <c r="G51" s="31" t="s">
        <v>233</v>
      </c>
      <c r="H51" s="48" t="s">
        <v>18</v>
      </c>
      <c r="I51" s="48" t="s">
        <v>18</v>
      </c>
    </row>
    <row r="52" spans="1:9" ht="58" x14ac:dyDescent="0.35">
      <c r="A52" s="48" t="s">
        <v>144</v>
      </c>
      <c r="B52" s="31" t="s">
        <v>141</v>
      </c>
      <c r="C52" s="48" t="s">
        <v>145</v>
      </c>
      <c r="D52" s="31" t="s">
        <v>146</v>
      </c>
      <c r="E52" s="49">
        <v>46143</v>
      </c>
      <c r="F52" s="49">
        <v>46478</v>
      </c>
      <c r="G52" s="31" t="s">
        <v>162</v>
      </c>
      <c r="H52" s="48" t="s">
        <v>18</v>
      </c>
      <c r="I52" s="48" t="s">
        <v>18</v>
      </c>
    </row>
    <row r="53" spans="1:9" ht="72.5" x14ac:dyDescent="0.35">
      <c r="A53" s="48" t="s">
        <v>163</v>
      </c>
      <c r="B53" s="31" t="s">
        <v>141</v>
      </c>
      <c r="C53" s="48" t="s">
        <v>169</v>
      </c>
      <c r="D53" s="31" t="s">
        <v>147</v>
      </c>
      <c r="E53" s="49">
        <v>46023</v>
      </c>
      <c r="F53" s="49">
        <v>46569</v>
      </c>
      <c r="G53" s="31" t="s">
        <v>230</v>
      </c>
      <c r="H53" s="48" t="s">
        <v>18</v>
      </c>
      <c r="I53" s="48" t="s">
        <v>18</v>
      </c>
    </row>
    <row r="54" spans="1:9" ht="29" x14ac:dyDescent="0.35">
      <c r="A54" s="48" t="s">
        <v>164</v>
      </c>
      <c r="B54" s="31" t="s">
        <v>141</v>
      </c>
      <c r="C54" s="31" t="s">
        <v>165</v>
      </c>
      <c r="D54" s="31" t="s">
        <v>166</v>
      </c>
      <c r="E54" s="49">
        <v>46266</v>
      </c>
      <c r="F54" s="49">
        <v>46661</v>
      </c>
      <c r="G54" s="31" t="s">
        <v>233</v>
      </c>
      <c r="H54" s="48" t="s">
        <v>18</v>
      </c>
      <c r="I54" s="48" t="s">
        <v>18</v>
      </c>
    </row>
    <row r="55" spans="1:9" ht="29" x14ac:dyDescent="0.35">
      <c r="A55" s="48" t="s">
        <v>148</v>
      </c>
      <c r="B55" s="31" t="s">
        <v>141</v>
      </c>
      <c r="C55" s="31" t="s">
        <v>149</v>
      </c>
      <c r="D55" s="31" t="s">
        <v>150</v>
      </c>
      <c r="E55" s="49">
        <v>46113</v>
      </c>
      <c r="F55" s="49">
        <v>46569</v>
      </c>
      <c r="G55" s="31" t="s">
        <v>233</v>
      </c>
      <c r="H55" s="48">
        <v>36</v>
      </c>
      <c r="I55" s="48" t="s">
        <v>18</v>
      </c>
    </row>
    <row r="56" spans="1:9" x14ac:dyDescent="0.35">
      <c r="A56" s="48" t="s">
        <v>167</v>
      </c>
      <c r="B56" s="31" t="s">
        <v>141</v>
      </c>
      <c r="C56" s="31" t="s">
        <v>231</v>
      </c>
      <c r="D56" s="31" t="s">
        <v>168</v>
      </c>
      <c r="E56" s="49">
        <v>46204</v>
      </c>
      <c r="F56" s="49" t="s">
        <v>18</v>
      </c>
      <c r="G56" s="31" t="s">
        <v>232</v>
      </c>
      <c r="H56" s="48" t="s">
        <v>18</v>
      </c>
      <c r="I56" s="48" t="s">
        <v>18</v>
      </c>
    </row>
    <row r="57" spans="1:9" ht="29" x14ac:dyDescent="0.35">
      <c r="A57" s="48" t="s">
        <v>151</v>
      </c>
      <c r="B57" s="31" t="s">
        <v>152</v>
      </c>
      <c r="C57" s="48" t="s">
        <v>153</v>
      </c>
      <c r="D57" s="31" t="s">
        <v>154</v>
      </c>
      <c r="E57" s="49">
        <v>46023</v>
      </c>
      <c r="F57" s="48" t="s">
        <v>155</v>
      </c>
      <c r="G57" s="31" t="s">
        <v>230</v>
      </c>
      <c r="H57" s="48" t="s">
        <v>18</v>
      </c>
      <c r="I57" s="48" t="s">
        <v>18</v>
      </c>
    </row>
    <row r="58" spans="1:9" ht="29" x14ac:dyDescent="0.35">
      <c r="A58" s="48" t="s">
        <v>156</v>
      </c>
      <c r="B58" s="31" t="s">
        <v>152</v>
      </c>
      <c r="C58" s="48" t="s">
        <v>157</v>
      </c>
      <c r="D58" s="31" t="s">
        <v>158</v>
      </c>
      <c r="E58" s="49">
        <v>46113</v>
      </c>
      <c r="F58" s="49">
        <v>46478</v>
      </c>
      <c r="G58" s="31" t="s">
        <v>233</v>
      </c>
      <c r="H58" s="48">
        <v>60</v>
      </c>
      <c r="I58" s="50">
        <v>690000</v>
      </c>
    </row>
    <row r="59" spans="1:9" ht="29" x14ac:dyDescent="0.35">
      <c r="A59" s="48" t="s">
        <v>18</v>
      </c>
      <c r="B59" s="31" t="s">
        <v>170</v>
      </c>
      <c r="C59" s="48" t="s">
        <v>171</v>
      </c>
      <c r="D59" s="31" t="s">
        <v>172</v>
      </c>
      <c r="E59" s="49">
        <v>46327</v>
      </c>
      <c r="F59" s="49">
        <v>46447</v>
      </c>
      <c r="G59" s="31" t="s">
        <v>226</v>
      </c>
      <c r="H59" s="48">
        <v>5</v>
      </c>
      <c r="I59" s="51">
        <v>260000</v>
      </c>
    </row>
    <row r="60" spans="1:9" ht="29" x14ac:dyDescent="0.35">
      <c r="A60" s="48" t="s">
        <v>173</v>
      </c>
      <c r="B60" s="31" t="s">
        <v>174</v>
      </c>
      <c r="C60" s="48" t="s">
        <v>175</v>
      </c>
      <c r="D60" s="31" t="s">
        <v>176</v>
      </c>
      <c r="E60" s="49">
        <v>46296</v>
      </c>
      <c r="F60" s="49">
        <v>46388</v>
      </c>
      <c r="G60" s="31" t="s">
        <v>23</v>
      </c>
      <c r="H60" s="48">
        <v>26</v>
      </c>
      <c r="I60" s="51">
        <v>170000</v>
      </c>
    </row>
    <row r="61" spans="1:9" ht="43.5" x14ac:dyDescent="0.35">
      <c r="A61" s="48" t="s">
        <v>177</v>
      </c>
      <c r="B61" s="31" t="s">
        <v>174</v>
      </c>
      <c r="C61" s="48" t="s">
        <v>178</v>
      </c>
      <c r="D61" s="31" t="s">
        <v>179</v>
      </c>
      <c r="E61" s="49">
        <v>46327</v>
      </c>
      <c r="F61" s="49">
        <v>46419</v>
      </c>
      <c r="G61" s="31" t="s">
        <v>23</v>
      </c>
      <c r="H61" s="48">
        <v>48</v>
      </c>
      <c r="I61" s="51">
        <v>13000000</v>
      </c>
    </row>
    <row r="62" spans="1:9" ht="43.5" x14ac:dyDescent="0.35">
      <c r="A62" s="48" t="s">
        <v>180</v>
      </c>
      <c r="B62" s="31" t="s">
        <v>174</v>
      </c>
      <c r="C62" s="48" t="s">
        <v>181</v>
      </c>
      <c r="D62" s="31" t="s">
        <v>182</v>
      </c>
      <c r="E62" s="49">
        <v>46296</v>
      </c>
      <c r="F62" s="49">
        <v>46388</v>
      </c>
      <c r="G62" s="31" t="s">
        <v>23</v>
      </c>
      <c r="H62" s="48">
        <v>48</v>
      </c>
      <c r="I62" s="51">
        <v>6500000</v>
      </c>
    </row>
    <row r="63" spans="1:9" ht="43.5" x14ac:dyDescent="0.35">
      <c r="A63" s="48" t="s">
        <v>183</v>
      </c>
      <c r="B63" s="31" t="s">
        <v>174</v>
      </c>
      <c r="C63" s="48" t="s">
        <v>184</v>
      </c>
      <c r="D63" s="31" t="s">
        <v>185</v>
      </c>
      <c r="E63" s="52" t="s">
        <v>234</v>
      </c>
      <c r="F63" s="53">
        <v>46419</v>
      </c>
      <c r="G63" s="31" t="s">
        <v>23</v>
      </c>
      <c r="H63" s="48">
        <v>48</v>
      </c>
      <c r="I63" s="51">
        <v>8950000</v>
      </c>
    </row>
    <row r="64" spans="1:9" ht="43.5" x14ac:dyDescent="0.35">
      <c r="A64" s="48" t="s">
        <v>186</v>
      </c>
      <c r="B64" s="31" t="s">
        <v>174</v>
      </c>
      <c r="C64" s="48" t="s">
        <v>187</v>
      </c>
      <c r="D64" s="31" t="s">
        <v>188</v>
      </c>
      <c r="E64" s="49">
        <v>46296</v>
      </c>
      <c r="F64" s="49">
        <v>46419</v>
      </c>
      <c r="G64" s="31" t="s">
        <v>23</v>
      </c>
      <c r="H64" s="48">
        <v>48</v>
      </c>
      <c r="I64" s="51">
        <v>1800000</v>
      </c>
    </row>
    <row r="65" spans="1:9" ht="29" x14ac:dyDescent="0.35">
      <c r="A65" s="48" t="s">
        <v>87</v>
      </c>
      <c r="B65" s="31" t="s">
        <v>174</v>
      </c>
      <c r="C65" s="48" t="s">
        <v>190</v>
      </c>
      <c r="D65" s="31" t="s">
        <v>191</v>
      </c>
      <c r="E65" s="49">
        <v>46327</v>
      </c>
      <c r="F65" s="49">
        <v>46447</v>
      </c>
      <c r="G65" s="31" t="s">
        <v>18</v>
      </c>
      <c r="H65" s="48" t="s">
        <v>18</v>
      </c>
      <c r="I65" s="51">
        <v>1000000</v>
      </c>
    </row>
    <row r="66" spans="1:9" ht="29" x14ac:dyDescent="0.35">
      <c r="A66" s="48" t="s">
        <v>90</v>
      </c>
      <c r="B66" s="31" t="s">
        <v>67</v>
      </c>
      <c r="C66" s="48" t="s">
        <v>192</v>
      </c>
      <c r="D66" s="31" t="s">
        <v>193</v>
      </c>
      <c r="E66" s="53" t="s">
        <v>18</v>
      </c>
      <c r="F66" s="53" t="s">
        <v>18</v>
      </c>
      <c r="G66" s="31" t="s">
        <v>226</v>
      </c>
      <c r="H66" s="48" t="s">
        <v>18</v>
      </c>
      <c r="I66" s="51">
        <v>2500000</v>
      </c>
    </row>
    <row r="67" spans="1:9" ht="29" x14ac:dyDescent="0.35">
      <c r="A67" s="48" t="s">
        <v>18</v>
      </c>
      <c r="B67" s="31" t="s">
        <v>174</v>
      </c>
      <c r="C67" s="48" t="s">
        <v>194</v>
      </c>
      <c r="D67" s="31" t="s">
        <v>195</v>
      </c>
      <c r="E67" s="49">
        <v>46388</v>
      </c>
      <c r="F67" s="49">
        <v>46753</v>
      </c>
      <c r="G67" s="31" t="s">
        <v>233</v>
      </c>
      <c r="H67" s="48">
        <v>90</v>
      </c>
      <c r="I67" s="51" t="s">
        <v>18</v>
      </c>
    </row>
    <row r="68" spans="1:9" ht="29" x14ac:dyDescent="0.35">
      <c r="A68" s="48" t="s">
        <v>196</v>
      </c>
      <c r="B68" s="31" t="s">
        <v>198</v>
      </c>
      <c r="C68" s="48" t="s">
        <v>197</v>
      </c>
      <c r="D68" s="31" t="s">
        <v>199</v>
      </c>
      <c r="E68" s="53" t="s">
        <v>18</v>
      </c>
      <c r="F68" s="53" t="s">
        <v>18</v>
      </c>
      <c r="G68" s="31" t="s">
        <v>226</v>
      </c>
      <c r="H68" s="48">
        <v>6</v>
      </c>
      <c r="I68" s="51">
        <v>600000</v>
      </c>
    </row>
    <row r="69" spans="1:9" ht="43.5" x14ac:dyDescent="0.35">
      <c r="A69" s="48" t="s">
        <v>18</v>
      </c>
      <c r="B69" s="31" t="s">
        <v>174</v>
      </c>
      <c r="C69" s="48" t="s">
        <v>200</v>
      </c>
      <c r="D69" s="31" t="s">
        <v>201</v>
      </c>
      <c r="E69" s="49">
        <v>46327</v>
      </c>
      <c r="F69" s="49">
        <v>46447</v>
      </c>
      <c r="G69" s="31" t="s">
        <v>23</v>
      </c>
      <c r="H69" s="48">
        <v>48</v>
      </c>
      <c r="I69" s="51">
        <v>9000000</v>
      </c>
    </row>
    <row r="70" spans="1:9" ht="29" x14ac:dyDescent="0.35">
      <c r="A70" s="48" t="s">
        <v>202</v>
      </c>
      <c r="B70" s="31" t="s">
        <v>198</v>
      </c>
      <c r="C70" s="48" t="s">
        <v>203</v>
      </c>
      <c r="D70" s="31" t="s">
        <v>204</v>
      </c>
      <c r="E70" s="49">
        <v>46296</v>
      </c>
      <c r="F70" s="49">
        <v>46357</v>
      </c>
      <c r="G70" s="31" t="s">
        <v>226</v>
      </c>
      <c r="H70" s="48">
        <v>36</v>
      </c>
      <c r="I70" s="51">
        <v>80500</v>
      </c>
    </row>
    <row r="71" spans="1:9" ht="43.5" x14ac:dyDescent="0.35">
      <c r="A71" s="48" t="s">
        <v>205</v>
      </c>
      <c r="B71" s="31" t="s">
        <v>206</v>
      </c>
      <c r="C71" s="48" t="s">
        <v>207</v>
      </c>
      <c r="D71" s="31" t="s">
        <v>208</v>
      </c>
      <c r="E71" s="49">
        <v>46478</v>
      </c>
      <c r="F71" s="49">
        <v>46813</v>
      </c>
      <c r="G71" s="31" t="s">
        <v>225</v>
      </c>
      <c r="H71" s="48" t="s">
        <v>18</v>
      </c>
      <c r="I71" s="51">
        <v>210000000</v>
      </c>
    </row>
    <row r="72" spans="1:9" ht="43.5" x14ac:dyDescent="0.35">
      <c r="A72" s="48" t="s">
        <v>209</v>
      </c>
      <c r="B72" s="31" t="s">
        <v>67</v>
      </c>
      <c r="C72" s="48" t="s">
        <v>210</v>
      </c>
      <c r="D72" s="31" t="s">
        <v>211</v>
      </c>
      <c r="E72" s="49">
        <v>46419</v>
      </c>
      <c r="F72" s="30">
        <v>46600</v>
      </c>
      <c r="G72" s="31" t="s">
        <v>18</v>
      </c>
      <c r="H72" s="48" t="s">
        <v>18</v>
      </c>
      <c r="I72" s="51" t="s">
        <v>18</v>
      </c>
    </row>
    <row r="73" spans="1:9" ht="29" x14ac:dyDescent="0.35">
      <c r="A73" s="48" t="s">
        <v>15</v>
      </c>
      <c r="B73" s="31" t="s">
        <v>174</v>
      </c>
      <c r="C73" s="48" t="s">
        <v>212</v>
      </c>
      <c r="D73" s="31" t="s">
        <v>213</v>
      </c>
      <c r="E73" s="49">
        <v>46388</v>
      </c>
      <c r="F73" s="49">
        <v>46539</v>
      </c>
      <c r="G73" s="31" t="s">
        <v>18</v>
      </c>
      <c r="H73" s="48">
        <v>48</v>
      </c>
      <c r="I73" s="51">
        <v>685000</v>
      </c>
    </row>
    <row r="74" spans="1:9" ht="29" x14ac:dyDescent="0.35">
      <c r="A74" s="48" t="s">
        <v>15</v>
      </c>
      <c r="B74" s="31" t="s">
        <v>174</v>
      </c>
      <c r="C74" s="48" t="s">
        <v>214</v>
      </c>
      <c r="D74" s="31" t="s">
        <v>215</v>
      </c>
      <c r="E74" s="49">
        <v>46600</v>
      </c>
      <c r="F74" s="49">
        <v>46966</v>
      </c>
      <c r="G74" s="31" t="s">
        <v>18</v>
      </c>
      <c r="H74" s="48">
        <v>48</v>
      </c>
      <c r="I74" s="51">
        <v>550000</v>
      </c>
    </row>
    <row r="75" spans="1:9" ht="58" x14ac:dyDescent="0.35">
      <c r="A75" s="48" t="s">
        <v>15</v>
      </c>
      <c r="B75" s="31" t="s">
        <v>67</v>
      </c>
      <c r="C75" s="48" t="s">
        <v>216</v>
      </c>
      <c r="D75" s="31" t="s">
        <v>217</v>
      </c>
      <c r="E75" s="49">
        <v>46296</v>
      </c>
      <c r="F75" s="49">
        <v>46327</v>
      </c>
      <c r="G75" s="31" t="s">
        <v>218</v>
      </c>
      <c r="H75" s="48">
        <v>5</v>
      </c>
      <c r="I75" s="51">
        <v>100000</v>
      </c>
    </row>
    <row r="76" spans="1:9" ht="43.5" x14ac:dyDescent="0.35">
      <c r="A76" s="48" t="s">
        <v>15</v>
      </c>
      <c r="B76" s="31" t="s">
        <v>174</v>
      </c>
      <c r="C76" s="48" t="s">
        <v>219</v>
      </c>
      <c r="D76" s="31" t="s">
        <v>220</v>
      </c>
      <c r="E76" s="49">
        <v>46327</v>
      </c>
      <c r="F76" s="49">
        <v>46419</v>
      </c>
      <c r="G76" s="31" t="s">
        <v>23</v>
      </c>
      <c r="H76" s="48">
        <v>48</v>
      </c>
      <c r="I76" s="51">
        <v>3000000</v>
      </c>
    </row>
  </sheetData>
  <conditionalFormatting sqref="A1">
    <cfRule type="duplicateValues" dxfId="12" priority="13"/>
  </conditionalFormatting>
  <conditionalFormatting sqref="B1:D1">
    <cfRule type="expression" dxfId="11" priority="7">
      <formula>#REF!="Other - Please state in the comments"</formula>
    </cfRule>
    <cfRule type="expression" dxfId="10" priority="8">
      <formula>#REF!="Some fields incorrect"</formula>
    </cfRule>
    <cfRule type="expression" dxfId="9" priority="9">
      <formula>#REF!="All fields reviewed and OK to publish"</formula>
    </cfRule>
    <cfRule type="expression" dxfId="8" priority="10">
      <formula>#REF!="Remove - One-off (not being reprocured)"</formula>
    </cfRule>
    <cfRule type="expression" dxfId="7" priority="11">
      <formula>#REF!="Remove - Procurement already awarded"</formula>
    </cfRule>
    <cfRule type="expression" dxfId="6" priority="12">
      <formula>#REF!="Remove - Contract will be extended"</formula>
    </cfRule>
  </conditionalFormatting>
  <conditionalFormatting sqref="F1:I1">
    <cfRule type="expression" dxfId="5" priority="1">
      <formula>#REF!="Other - Please state in the comments"</formula>
    </cfRule>
    <cfRule type="expression" dxfId="4" priority="2">
      <formula>#REF!="Some fields incorrect"</formula>
    </cfRule>
    <cfRule type="expression" dxfId="3" priority="3">
      <formula>#REF!="All fields reviewed and OK to publish"</formula>
    </cfRule>
    <cfRule type="expression" dxfId="2" priority="4">
      <formula>#REF!="Remove - One-off (not being reprocured)"</formula>
    </cfRule>
    <cfRule type="expression" dxfId="1" priority="5">
      <formula>#REF!="Remove - Procurement already awarded"</formula>
    </cfRule>
    <cfRule type="expression" dxfId="0" priority="6">
      <formula>#REF!="Remove - Contract will be extended"</formula>
    </cfRule>
  </conditionalFormatting>
  <pageMargins left="0.7" right="0.7" top="0.75" bottom="0.75" header="0.3" footer="0.3"/>
  <pageSetup paperSize="9" orientation="portrait" horizont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DFA88806311B248BB4277A1583962B2" ma:contentTypeVersion="3" ma:contentTypeDescription="Create a new document." ma:contentTypeScope="" ma:versionID="eef0b4777a8e09c79300f82c5ea615af">
  <xsd:schema xmlns:xsd="http://www.w3.org/2001/XMLSchema" xmlns:xs="http://www.w3.org/2001/XMLSchema" xmlns:p="http://schemas.microsoft.com/office/2006/metadata/properties" xmlns:ns2="875a7bbe-7ba8-4312-9444-baa25832ea18" targetNamespace="http://schemas.microsoft.com/office/2006/metadata/properties" ma:root="true" ma:fieldsID="4a5c38ff394a88a6689988292ccc6f23" ns2:_="">
    <xsd:import namespace="875a7bbe-7ba8-4312-9444-baa25832ea1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5a7bbe-7ba8-4312-9444-baa25832ea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2FA543-6E72-46DF-B92C-59CD7683DE5E}">
  <ds:schemaRefs>
    <ds:schemaRef ds:uri="875a7bbe-7ba8-4312-9444-baa25832ea18"/>
    <ds:schemaRef ds:uri="http://purl.org/dc/elements/1.1/"/>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purl.org/dc/dcmitype/"/>
    <ds:schemaRef ds:uri="http://purl.org/dc/terms/"/>
  </ds:schemaRefs>
</ds:datastoreItem>
</file>

<file path=customXml/itemProps2.xml><?xml version="1.0" encoding="utf-8"?>
<ds:datastoreItem xmlns:ds="http://schemas.openxmlformats.org/officeDocument/2006/customXml" ds:itemID="{F376CCC5-4276-4037-8CF6-4F3E880948D7}">
  <ds:schemaRefs>
    <ds:schemaRef ds:uri="http://schemas.microsoft.com/sharepoint/v3/contenttype/forms"/>
  </ds:schemaRefs>
</ds:datastoreItem>
</file>

<file path=customXml/itemProps3.xml><?xml version="1.0" encoding="utf-8"?>
<ds:datastoreItem xmlns:ds="http://schemas.openxmlformats.org/officeDocument/2006/customXml" ds:itemID="{EF3ADB98-4B42-40E5-8510-A94DA95789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5a7bbe-7ba8-4312-9444-baa25832ea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Pipeline Sept 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Kirklees Procurement Pipeline - April 2026</dc:title>
  <dc:subject>Kirklees Procurement Pipeline</dc:subject>
  <dc:creator>Amy Henshaw-Ewart</dc:creator>
  <cp:keywords>Pipeline, Procurement</cp:keywords>
  <dc:description/>
  <cp:lastModifiedBy>Suraiya Mahmud</cp:lastModifiedBy>
  <cp:revision/>
  <dcterms:created xsi:type="dcterms:W3CDTF">2025-09-22T10:05:59Z</dcterms:created>
  <dcterms:modified xsi:type="dcterms:W3CDTF">2026-09-10T13:01:32Z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2127eb8-1c2a-4c17-86cc-a5ba0926d1f9_Enabled">
    <vt:lpwstr>true</vt:lpwstr>
  </property>
  <property fmtid="{D5CDD505-2E9C-101B-9397-08002B2CF9AE}" pid="3" name="MSIP_Label_22127eb8-1c2a-4c17-86cc-a5ba0926d1f9_SetDate">
    <vt:lpwstr>2025-09-22T11:48:55Z</vt:lpwstr>
  </property>
  <property fmtid="{D5CDD505-2E9C-101B-9397-08002B2CF9AE}" pid="4" name="MSIP_Label_22127eb8-1c2a-4c17-86cc-a5ba0926d1f9_Method">
    <vt:lpwstr>Standard</vt:lpwstr>
  </property>
  <property fmtid="{D5CDD505-2E9C-101B-9397-08002B2CF9AE}" pid="5" name="MSIP_Label_22127eb8-1c2a-4c17-86cc-a5ba0926d1f9_Name">
    <vt:lpwstr>22127eb8-1c2a-4c17-86cc-a5ba0926d1f9</vt:lpwstr>
  </property>
  <property fmtid="{D5CDD505-2E9C-101B-9397-08002B2CF9AE}" pid="6" name="MSIP_Label_22127eb8-1c2a-4c17-86cc-a5ba0926d1f9_SiteId">
    <vt:lpwstr>61d0734f-7fce-4063-b638-09ac5ad5a43f</vt:lpwstr>
  </property>
  <property fmtid="{D5CDD505-2E9C-101B-9397-08002B2CF9AE}" pid="7" name="MSIP_Label_22127eb8-1c2a-4c17-86cc-a5ba0926d1f9_ActionId">
    <vt:lpwstr>8667d51d-bbb8-42b3-a53a-c7c8c08e1776</vt:lpwstr>
  </property>
  <property fmtid="{D5CDD505-2E9C-101B-9397-08002B2CF9AE}" pid="8" name="MSIP_Label_22127eb8-1c2a-4c17-86cc-a5ba0926d1f9_ContentBits">
    <vt:lpwstr>0</vt:lpwstr>
  </property>
  <property fmtid="{D5CDD505-2E9C-101B-9397-08002B2CF9AE}" pid="9" name="MSIP_Label_22127eb8-1c2a-4c17-86cc-a5ba0926d1f9_Tag">
    <vt:lpwstr>10, 3, 0, 1</vt:lpwstr>
  </property>
  <property fmtid="{D5CDD505-2E9C-101B-9397-08002B2CF9AE}" pid="10" name="ContentTypeId">
    <vt:lpwstr>0x010100CDFA88806311B248BB4277A1583962B2</vt:lpwstr>
  </property>
  <property fmtid="{D5CDD505-2E9C-101B-9397-08002B2CF9AE}" pid="11" name="Order">
    <vt:r8>10800</vt:r8>
  </property>
  <property fmtid="{D5CDD505-2E9C-101B-9397-08002B2CF9AE}" pid="12" name="xd_Signature">
    <vt:bool>false</vt:bool>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TriggerFlowInfo">
    <vt:lpwstr/>
  </property>
</Properties>
</file>