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wwwkirkleesgovukbeta\htdocs\beta\business-with-the-council\pdf\"/>
    </mc:Choice>
  </mc:AlternateContent>
  <xr:revisionPtr revIDLastSave="0" documentId="8_{6CD9679D-0173-4955-AA56-3AEED7829513}" xr6:coauthVersionLast="47" xr6:coauthVersionMax="47" xr10:uidLastSave="{00000000-0000-0000-0000-000000000000}"/>
  <bookViews>
    <workbookView xWindow="-110" yWindow="-110" windowWidth="19420" windowHeight="11500" xr2:uid="{C2E856A3-C2C6-40AC-B61A-6F6DA064775A}"/>
  </bookViews>
  <sheets>
    <sheet name="Pipeline October 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<sst xmlns="http://schemas.openxmlformats.org/spreadsheetml/2006/main" count="281" uniqueCount="145">
  <si>
    <t>Existing Contract Ref.</t>
  </si>
  <si>
    <t>Business Area</t>
  </si>
  <si>
    <t>Contract Title</t>
  </si>
  <si>
    <t>Detailed Description</t>
  </si>
  <si>
    <t>Estimated Procurement Start Date</t>
  </si>
  <si>
    <t>Estimated Contract Commencement Date</t>
  </si>
  <si>
    <t>Planned Procurement Sourcing Route</t>
  </si>
  <si>
    <t>Total Anticipated Contract Length
(Months inc. Extensions)</t>
  </si>
  <si>
    <t>Estimated Total Contract
Value (£)</t>
  </si>
  <si>
    <t xml:space="preserve">KMCIT-114 </t>
  </si>
  <si>
    <t>Public Health &amp; Corporate</t>
  </si>
  <si>
    <t>Supply, Installation and Maintenance of Multi Functional Devices, Central Print Unit devices and Print Management Service</t>
  </si>
  <si>
    <t>CCS Framework - RM6361</t>
  </si>
  <si>
    <t>KMCSS-014-012</t>
  </si>
  <si>
    <t>Developing a Coaching style</t>
  </si>
  <si>
    <t>Request to Participate</t>
  </si>
  <si>
    <t>KMCCW-095</t>
  </si>
  <si>
    <t>Supply and Delivery of Catering Disposables</t>
  </si>
  <si>
    <t>Further Competition via a framework agreement (TBC)</t>
  </si>
  <si>
    <t>N/A</t>
  </si>
  <si>
    <t>Hot Drinks Provision</t>
  </si>
  <si>
    <t>YPO Framework</t>
  </si>
  <si>
    <t>KMCCW-032</t>
  </si>
  <si>
    <t>Executive Search Partner</t>
  </si>
  <si>
    <t>An Executive Recruitment Partner to support executive recruitment</t>
  </si>
  <si>
    <t>KMCCW-039</t>
  </si>
  <si>
    <t>Employee Benefits</t>
  </si>
  <si>
    <t xml:space="preserve"> Cycle to Work, Leisure &amp; Retail, technology Scheme</t>
  </si>
  <si>
    <t>IT</t>
  </si>
  <si>
    <t>Parks and Asset Management System</t>
  </si>
  <si>
    <t xml:space="preserve">Welfare &amp; Exchequer income rich communication system </t>
  </si>
  <si>
    <t>G Cloud 14</t>
  </si>
  <si>
    <t>Library RFID</t>
  </si>
  <si>
    <t>KMCIT-292</t>
  </si>
  <si>
    <t>STUST Case Management System</t>
  </si>
  <si>
    <t xml:space="preserve">ERP System </t>
  </si>
  <si>
    <t>TBC</t>
  </si>
  <si>
    <t>KMCCW-006a</t>
  </si>
  <si>
    <t>ebooks &amp; Audio books</t>
  </si>
  <si>
    <t>KMCIT-212</t>
  </si>
  <si>
    <t>Public Access Device Management</t>
  </si>
  <si>
    <t>KMCIT-258</t>
  </si>
  <si>
    <t>Democratic Content Management System</t>
  </si>
  <si>
    <t>Further Competition via a framework agreement (CCS VAS)</t>
  </si>
  <si>
    <t>Public Realm - CCTV</t>
  </si>
  <si>
    <t>KMCIT-202</t>
  </si>
  <si>
    <t>FME Enterprise Subscription Model</t>
  </si>
  <si>
    <t>tbc</t>
  </si>
  <si>
    <t>Crescent Dale/Mill Dale - Refurbishment - Immersive Technology</t>
  </si>
  <si>
    <t>Restricted RFQ</t>
  </si>
  <si>
    <t>Registrars - Registration Management System</t>
  </si>
  <si>
    <t>Gcloud 14</t>
  </si>
  <si>
    <t xml:space="preserve">Parking Software </t>
  </si>
  <si>
    <t>Information Access Requests Software</t>
  </si>
  <si>
    <t>G Cloud 14 (TBC)</t>
  </si>
  <si>
    <t>KMCIT-172</t>
  </si>
  <si>
    <t>Client Financial Affairs Case Management Solution</t>
  </si>
  <si>
    <t>KMCIT-201</t>
  </si>
  <si>
    <t>Policy and procedure management in adults and health</t>
  </si>
  <si>
    <t>KMCIT-168</t>
  </si>
  <si>
    <t>Primary SAN Replacement</t>
  </si>
  <si>
    <t>KMCIT-157</t>
  </si>
  <si>
    <t>Social Media Monitoring Software</t>
  </si>
  <si>
    <t>KMCIT-233</t>
  </si>
  <si>
    <t>Phone Based Payments</t>
  </si>
  <si>
    <t>Sycamore Grange Demolition</t>
  </si>
  <si>
    <t xml:space="preserve">Internal soft strip and demolition of the Sycamore Grange accommodation. Includes a making good element of the landscape post demolition ahead of future development of the site. </t>
  </si>
  <si>
    <t>Invited RFQ</t>
  </si>
  <si>
    <t>KMCHG-029</t>
  </si>
  <si>
    <t>Estate Buildings Residential Development, Huddersfield</t>
  </si>
  <si>
    <t>Procurement of a contractor to take on the lease, re-develop for housing and then acquire the  freehold of the Estate Buildings</t>
  </si>
  <si>
    <t>Competitive Flexible Procedure</t>
  </si>
  <si>
    <t>KMCMP-052</t>
  </si>
  <si>
    <t>A62 to Cooper Bridge Junction Improvements</t>
  </si>
  <si>
    <t>Contract for Highways infrastructure improvements at the Cooper Bridge Junction</t>
  </si>
  <si>
    <t>KMCHG-026</t>
  </si>
  <si>
    <t>Dewsbury Riverside - Appointment of a Master Developer</t>
  </si>
  <si>
    <t xml:space="preserve">Procurement of a Master Developer to develop the site, deliver infrastructure and support the Council in its housing growth ambitions in the area. </t>
  </si>
  <si>
    <t>39 Commercial Street (Levelling up Fund)</t>
  </si>
  <si>
    <t>Refurbishment of the Building to White Box Standard</t>
  </si>
  <si>
    <t>Lockwood Feasibility Assessment</t>
  </si>
  <si>
    <t>Deliver a feasibility assessment and options appraisal for works to the Council's identified Lockwood site</t>
  </si>
  <si>
    <t>Kirklees Local Growth Zones</t>
  </si>
  <si>
    <t>Appointment of a consultant to develop a prospectus for Council's identified local growth zones</t>
  </si>
  <si>
    <t>Hudderesfield Blueprint Masterplan Revision and Feasibility Assessment</t>
  </si>
  <si>
    <t>Appointment of a consultant to undertake a Huddersfield Blueprint Masterplan Revision and Feasibility Assessment</t>
  </si>
  <si>
    <t>KMCCD-049</t>
  </si>
  <si>
    <t>Exhibition Design and Build for new Museum and Art Gallery, Huddersfield</t>
  </si>
  <si>
    <t>Appointment of a contractor for the design and build of internal museum gallery and exhibition spaces as part of the new Musem and Gallery as part of the Council's Our Cultural Heart ambitions</t>
  </si>
  <si>
    <t>Dewsbury Town Centre, Walking and Cycling Scheme</t>
  </si>
  <si>
    <t>Construction of the Dewsbury Town Centre Walking and Cycling Scheme as part of WYCAs Tranforming Cities Fund</t>
  </si>
  <si>
    <t>Further Competition via YORcivil 3</t>
  </si>
  <si>
    <t>87 Coule Royd Redevelopment</t>
  </si>
  <si>
    <t xml:space="preserve">Former Sure start centre in a housing estate previously offices. Requirement to convert into 4 1 bedroom flats from the office space. </t>
  </si>
  <si>
    <t>1-7 Browning Road Redevelopment</t>
  </si>
  <si>
    <t>Redevelopment of the site to be converted into 4 4-bedroom houses</t>
  </si>
  <si>
    <t>Meltham Greenway Construction</t>
  </si>
  <si>
    <t>Delivery of the construction phase (3A) of the Meltham Greenway scheme</t>
  </si>
  <si>
    <t xml:space="preserve">Fire Door Inspections </t>
  </si>
  <si>
    <t>Appointment of a consultant to undertake Fire Door Inspecations to Council housing.</t>
  </si>
  <si>
    <t>Fire Door Supply &amp; Install</t>
  </si>
  <si>
    <t>Supply and Installation of Fire Doors to  Council housing.</t>
  </si>
  <si>
    <t>Compartmentation/Fire Stopping</t>
  </si>
  <si>
    <t>Comparmentation/Fire Stopping works to Council housing.</t>
  </si>
  <si>
    <t>Porches</t>
  </si>
  <si>
    <t>Repairs to Council house porches.</t>
  </si>
  <si>
    <t>Re-Roofing Works</t>
  </si>
  <si>
    <t>Re-roofing works to blocks of Council housing.</t>
  </si>
  <si>
    <t>Further Competition via an internal Roofing Framework</t>
  </si>
  <si>
    <t>Re-roofing works to blocks of Council housing due to fire damage.</t>
  </si>
  <si>
    <t>Re-roofing works to approx 20 Council housing properties.</t>
  </si>
  <si>
    <t xml:space="preserve">Public Health          </t>
  </si>
  <si>
    <t>KMCPH-024</t>
  </si>
  <si>
    <t>HIV Support and Prevention Service</t>
  </si>
  <si>
    <t>Provision of HIV support and prevention services.  The work of the HIV Support and Prevention Service will complement other (HIV specific and generic) health and social care Services and enable people living with and affected by HIV in Kirklees to live independent lives and effectively manage their long term condition. It will also work to reduce HIV transmission and tackle HIV related stigma and prejudice.</t>
  </si>
  <si>
    <t>PSR - Direct Award or Competitive Process</t>
  </si>
  <si>
    <t>Communities &amp; Access Services</t>
  </si>
  <si>
    <t>KMCCYP-188</t>
  </si>
  <si>
    <t>Safer Kirklees</t>
  </si>
  <si>
    <t xml:space="preserve">To reduce violence across the district, working with young people who may be at risk of becoming involved in or the victim of violence. </t>
  </si>
  <si>
    <t>Quotation</t>
  </si>
  <si>
    <t>KMCAS-198</t>
  </si>
  <si>
    <t>Welcome Mentors</t>
  </si>
  <si>
    <t>Further Competition via EMP for Assisting Vulnerable Migrants, Asylum Seekers and Refugees</t>
  </si>
  <si>
    <t>To reduce isolation of vulnerable migrants, asylum seekers and new refugees when they arrive in the UK/Kirklees through the opportunity for peer mentoring.</t>
  </si>
  <si>
    <t>KMCCYP-167</t>
  </si>
  <si>
    <t>Children's Services</t>
  </si>
  <si>
    <t>Regulation 44 Visitor</t>
  </si>
  <si>
    <t>KMCAS-147</t>
  </si>
  <si>
    <t>Adult Services</t>
  </si>
  <si>
    <t>Kirklees Adult Carers Information, Advice &amp; Advocacy Services</t>
  </si>
  <si>
    <t>To carry out monthly visits (as a minimum) by an Independent Person to undertake a rigorous and impartial assessment of the home’s arrangements for safeguarding and promoting the welfare of the children in the home’s care.</t>
  </si>
  <si>
    <t>To provide information, advice, peer support, advocacy, and recognition for Adult Carers living in Kirklees and, in partnership with Kirklees Young Carers Service, to Young Adult Carers living in Kirklees.</t>
  </si>
  <si>
    <t>KMCAS-161</t>
  </si>
  <si>
    <t>Specialist Mental Health Employment Service</t>
  </si>
  <si>
    <t>To provide opportunities to access and / or remain in open employment and will also include elements of service provision for those who will benefit from a more preventative based support around their employment issues.</t>
  </si>
  <si>
    <t>KMCAS-135</t>
  </si>
  <si>
    <t>Day Opportunities (Learning Disabilities)</t>
  </si>
  <si>
    <t>Light Touch Framework</t>
  </si>
  <si>
    <t>Supported Accommodation for Rough Sleepers (Clare House)</t>
  </si>
  <si>
    <t>To provide an age appropriate choice of structured premises based and community based activities to all Service Users in accordance with their preference and interests, that meets their assessed care and support needs and this will include varied activities both indoors and outdoors.</t>
  </si>
  <si>
    <t>KMCAS-140</t>
  </si>
  <si>
    <t>To provide supported accommodation for rough sleepers at Clare House.</t>
  </si>
  <si>
    <t>Place</t>
  </si>
  <si>
    <t>Place - Homes &amp; Neighbourhoods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</si>
</sst>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8" formatCode="&quot;£&quot;#,##0.00;[Red]\-&quot;£&quot;#,##0.00"/>
    <numFmt numFmtId="44" formatCode="_-&quot;£&quot;* #,##0.00_-;\-&quot;£&quot;* #,##0.00_-;_-&quot;£&quot;* &quot;-&quot;??_-;_-@_-"/>
    <numFmt numFmtId="164" formatCode="&quot;£&quot;#,##0.00"/>
  </numFmts>
  <fonts count="8" x14ac:knownFonts="1">
    <font>
      <sz val="11"/>
      <color theme="1"/>
      <name val="Aptos Narrow"/>
      <family val="2"/>
      <scheme val="minor"/>
    </font>
    <font>
      <sz val="11"/>
      <color theme="1"/>
      <name val="Aptos Narrow"/>
      <family val="2"/>
      <scheme val="minor"/>
    </font>
    <font>
      <sz val="11"/>
      <color theme="0"/>
      <name val="Aptos Narrow"/>
      <family val="2"/>
      <scheme val="minor"/>
    </font>
    <font>
      <b/>
      <sz val="11"/>
      <color theme="0"/>
      <name val="Arial"/>
      <family val="2"/>
    </font>
    <font>
      <sz val="11"/>
      <name val="Calibri"/>
      <family val="2"/>
    </font>
    <font>
      <sz val="11"/>
      <name val="Aptos Narrow"/>
      <family val="2"/>
      <scheme val="minor"/>
    </font>
    <font>
      <sz val="11"/>
      <color rgb="FF000000"/>
      <name val="Aptos Narrow"/>
      <family val="2"/>
      <scheme val="minor"/>
    </font>
    <font>
      <sz val="12"/>
      <color theme="1"/>
      <name val="Calibri"/>
      <family val="2"/>
    </font>
  </fonts>
  <fills count="4">
    <fill>
      <patternFill patternType="none"/>
    </fill>
    <fill>
      <patternFill patternType="gray125"/>
    </fill>
    <fill>
      <patternFill patternType="solid">
        <fgColor theme="0"/>
        <bgColor indexed="64"/>
      </patternFill>
    </fill>
    <fill>
      <patternFill patternType="solid">
        <fgColor theme="3" tint="0.249977111117893"/>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4">
    <xf numFmtId="0" fontId="0" fillId="0" borderId="0"/>
    <xf numFmtId="44" fontId="1" fillId="0" borderId="0" applyFont="0" applyFill="0" applyBorder="0" applyAlignment="0" applyProtection="0"/>
    <xf numFmtId="0" fontId="1" fillId="0" borderId="0"/>
    <xf numFmtId="0" fontId="2" fillId="0" borderId="0"/>
  </cellStyleXfs>
  <cellXfs count="33">
    <xf numFmtId="0" fontId="0" fillId="0" borderId="0" xfId="0"/>
    <xf numFmtId="0" fontId="0" fillId="0" borderId="0" xfId="0" applyAlignment="1">
      <alignment wrapText="1"/>
    </xf>
    <xf numFmtId="0" fontId="0" fillId="2" borderId="1" xfId="0" applyFill="1" applyBorder="1"/>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0" fillId="2" borderId="1" xfId="0" applyFill="1" applyBorder="1" applyAlignment="1">
      <alignment wrapText="1"/>
    </xf>
    <xf numFmtId="7" fontId="5" fillId="2" borderId="1" xfId="1" applyNumberFormat="1" applyFont="1" applyFill="1" applyBorder="1" applyAlignment="1">
      <alignment horizontal="right" vertical="center"/>
    </xf>
    <xf numFmtId="0" fontId="5" fillId="2" borderId="1" xfId="0" applyFont="1" applyFill="1" applyBorder="1" applyAlignment="1">
      <alignment wrapText="1"/>
    </xf>
    <xf numFmtId="0" fontId="5" fillId="2" borderId="1" xfId="3" applyFont="1" applyFill="1" applyBorder="1" applyAlignment="1">
      <alignment wrapText="1"/>
    </xf>
    <xf numFmtId="0" fontId="5" fillId="2" borderId="1" xfId="0" applyFont="1" applyFill="1" applyBorder="1" applyAlignment="1">
      <alignment horizontal="left" vertical="center" wrapText="1" indent="1"/>
    </xf>
    <xf numFmtId="0" fontId="5" fillId="2" borderId="1" xfId="3" applyFont="1" applyFill="1" applyBorder="1" applyAlignment="1">
      <alignment vertical="center" wrapText="1"/>
    </xf>
    <xf numFmtId="0" fontId="6" fillId="2" borderId="1" xfId="0" applyFont="1" applyFill="1" applyBorder="1"/>
    <xf numFmtId="164" fontId="0" fillId="2" borderId="1" xfId="0" applyNumberFormat="1" applyFill="1" applyBorder="1" applyAlignment="1">
      <alignment horizontal="right"/>
    </xf>
    <xf numFmtId="17" fontId="0" fillId="2" borderId="1" xfId="0" applyNumberFormat="1" applyFill="1" applyBorder="1" applyAlignment="1">
      <alignment horizontal="center"/>
    </xf>
    <xf numFmtId="0" fontId="0" fillId="0" borderId="0" xfId="0" applyAlignment="1">
      <alignment horizontal="center"/>
    </xf>
    <xf numFmtId="0" fontId="0" fillId="2" borderId="1" xfId="0" applyFill="1" applyBorder="1" applyAlignment="1">
      <alignment horizontal="center"/>
    </xf>
    <xf numFmtId="0" fontId="0" fillId="2" borderId="4" xfId="0" applyFill="1" applyBorder="1"/>
    <xf numFmtId="0" fontId="0" fillId="0" borderId="4" xfId="0" applyBorder="1" applyAlignment="1">
      <alignment wrapText="1"/>
    </xf>
    <xf numFmtId="17" fontId="0" fillId="2" borderId="4" xfId="0" applyNumberFormat="1" applyFill="1" applyBorder="1" applyAlignment="1">
      <alignment horizontal="center"/>
    </xf>
    <xf numFmtId="0" fontId="0" fillId="2" borderId="4" xfId="0" applyFill="1" applyBorder="1" applyAlignment="1">
      <alignment wrapText="1"/>
    </xf>
    <xf numFmtId="164" fontId="0" fillId="2" borderId="4" xfId="0" applyNumberFormat="1" applyFill="1" applyBorder="1" applyAlignment="1">
      <alignment horizontal="right"/>
    </xf>
    <xf numFmtId="0" fontId="0" fillId="0" borderId="3" xfId="0" applyBorder="1"/>
    <xf numFmtId="0" fontId="0" fillId="0" borderId="3" xfId="0" applyBorder="1" applyAlignment="1">
      <alignment wrapText="1"/>
    </xf>
    <xf numFmtId="0" fontId="0" fillId="0" borderId="3" xfId="0" applyBorder="1" applyAlignment="1">
      <alignment horizontal="center"/>
    </xf>
    <xf numFmtId="0" fontId="0" fillId="2" borderId="1" xfId="0" applyFill="1" applyBorder="1" applyAlignment="1">
      <alignment horizontal="center" wrapText="1"/>
    </xf>
    <xf numFmtId="17" fontId="0" fillId="0" borderId="3" xfId="0" applyNumberFormat="1" applyBorder="1" applyAlignment="1">
      <alignment horizontal="center"/>
    </xf>
    <xf numFmtId="8" fontId="0" fillId="0" borderId="3" xfId="0" applyNumberFormat="1" applyBorder="1"/>
    <xf numFmtId="0" fontId="7" fillId="0" borderId="0" xfId="0" applyFont="1" applyAlignment="1">
      <alignment wrapText="1"/>
    </xf>
    <xf numFmtId="0" fontId="7" fillId="0" borderId="3" xfId="0" applyFont="1" applyBorder="1" applyAlignment="1">
      <alignment horizontal="justify" vertical="center"/>
    </xf>
    <xf numFmtId="0" fontId="3" fillId="3" borderId="2" xfId="2" applyFont="1" applyFill="1" applyBorder="1" applyAlignment="1">
      <alignment horizontal="center" vertical="center" wrapText="1"/>
    </xf>
    <xf numFmtId="14" fontId="3" fillId="3" borderId="2" xfId="2" applyNumberFormat="1" applyFont="1" applyFill="1" applyBorder="1" applyAlignment="1">
      <alignment horizontal="center" vertical="center" wrapText="1"/>
    </xf>
    <xf numFmtId="0" fontId="3" fillId="3" borderId="2" xfId="2" applyFont="1" applyFill="1" applyBorder="1" applyAlignment="1">
      <alignment vertical="center" wrapText="1"/>
    </xf>
    <xf numFmtId="0" fontId="4" fillId="0" borderId="0" xfId="0" applyFont="1"/>
  </cellXfs>
  <cellStyles count="4">
    <cellStyle name="Currency" xfId="1" builtinId="4"/>
    <cellStyle name="Normal" xfId="0" builtinId="0"/>
    <cellStyle name="Normal 2" xfId="2" xr:uid="{14520DF7-18EF-4C49-9529-350959217D94}"/>
    <cellStyle name="zHiddenText" xfId="3" xr:uid="{B3A0B8AE-3C28-4C8E-AF55-9A6923C20576}"/>
  </cellStyles>
  <dxfs count="13">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EFAB-DC86-41EE-B808-30795ED90342}">
  <dimension ref="A1:I56"/>
  <sheetViews>
    <sheetView tabSelected="1" workbookViewId="0">
      <selection activeCell="B2" sqref="B2"/>
    </sheetView>
  </sheetViews>
  <sheetFormatPr defaultRowHeight="14.5" x14ac:dyDescent="0.35"/>
  <cols>
    <col min="1" max="1" width="17.81640625" customWidth="1"/>
    <col min="2" max="2" width="32.1796875" style="1" customWidth="1"/>
    <col min="3" max="3" width="52.26953125" customWidth="1"/>
    <col min="4" max="4" width="52" style="1" customWidth="1"/>
    <col min="5" max="5" width="21" style="14" customWidth="1"/>
    <col min="6" max="6" width="15.7265625" style="14" customWidth="1"/>
    <col min="7" max="7" width="30.1796875" style="1" customWidth="1"/>
    <col min="8" max="8" width="12.26953125" style="14" customWidth="1"/>
    <col min="9" max="9" width="14.81640625" bestFit="1" customWidth="1"/>
    <col min="10" max="10" width="37.81640625" customWidth="1"/>
  </cols>
  <sheetData>
    <row r="1" spans="1:9" s="32" customFormat="1" ht="84" x14ac:dyDescent="0.35">
      <c r="A1" s="31" t="s">
        <v>0</v>
      </c>
      <c r="B1" s="31" t="s">
        <v>1</v>
      </c>
      <c r="C1" s="31" t="s">
        <v>2</v>
      </c>
      <c r="D1" s="31" t="s">
        <v>3</v>
      </c>
      <c r="E1" s="30" t="s">
        <v>4</v>
      </c>
      <c r="F1" s="29" t="s">
        <v>5</v>
      </c>
      <c r="G1" s="31" t="s">
        <v>6</v>
      </c>
      <c r="H1" s="29" t="s">
        <v>7</v>
      </c>
      <c r="I1" s="31" t="s">
        <v>8</v>
      </c>
    </row>
    <row r="2" spans="1:9" ht="43.5" x14ac:dyDescent="0.35">
      <c r="A2" s="2" t="s">
        <v>9</v>
      </c>
      <c r="B2" s="3" t="s">
        <v>10</v>
      </c>
      <c r="C2" s="4" t="s">
        <v>11</v>
      </c>
      <c r="D2" s="5"/>
      <c r="E2" s="13">
        <v>46023</v>
      </c>
      <c r="F2" s="13">
        <v>46317</v>
      </c>
      <c r="G2" s="5" t="s">
        <v>12</v>
      </c>
      <c r="H2" s="15">
        <v>60</v>
      </c>
      <c r="I2" s="6">
        <v>1000000</v>
      </c>
    </row>
    <row r="3" spans="1:9" x14ac:dyDescent="0.35">
      <c r="A3" s="2" t="s">
        <v>13</v>
      </c>
      <c r="B3" s="3" t="s">
        <v>10</v>
      </c>
      <c r="C3" s="3" t="s">
        <v>14</v>
      </c>
      <c r="D3" s="5"/>
      <c r="E3" s="13"/>
      <c r="F3" s="13">
        <v>46266</v>
      </c>
      <c r="G3" s="5" t="s">
        <v>15</v>
      </c>
      <c r="H3" s="15">
        <v>48</v>
      </c>
      <c r="I3" s="6">
        <v>54000</v>
      </c>
    </row>
    <row r="4" spans="1:9" ht="29" x14ac:dyDescent="0.35">
      <c r="A4" s="2" t="s">
        <v>16</v>
      </c>
      <c r="B4" s="3" t="s">
        <v>10</v>
      </c>
      <c r="C4" s="7" t="s">
        <v>17</v>
      </c>
      <c r="D4" s="5"/>
      <c r="E4" s="13"/>
      <c r="F4" s="13">
        <v>46477</v>
      </c>
      <c r="G4" s="5" t="s">
        <v>18</v>
      </c>
      <c r="H4" s="15">
        <v>48</v>
      </c>
      <c r="I4" s="6">
        <v>480000</v>
      </c>
    </row>
    <row r="5" spans="1:9" x14ac:dyDescent="0.35">
      <c r="A5" s="2" t="s">
        <v>19</v>
      </c>
      <c r="B5" s="3" t="s">
        <v>10</v>
      </c>
      <c r="C5" s="3" t="s">
        <v>20</v>
      </c>
      <c r="D5" s="5"/>
      <c r="E5" s="13">
        <v>45901</v>
      </c>
      <c r="F5" s="13">
        <v>46023</v>
      </c>
      <c r="G5" s="5" t="s">
        <v>21</v>
      </c>
      <c r="H5" s="15">
        <v>48</v>
      </c>
      <c r="I5" s="6">
        <v>50000</v>
      </c>
    </row>
    <row r="6" spans="1:9" ht="29" x14ac:dyDescent="0.35">
      <c r="A6" s="2" t="s">
        <v>22</v>
      </c>
      <c r="B6" s="3" t="s">
        <v>10</v>
      </c>
      <c r="C6" s="3" t="s">
        <v>23</v>
      </c>
      <c r="D6" s="5" t="s">
        <v>24</v>
      </c>
      <c r="E6" s="13">
        <v>45962</v>
      </c>
      <c r="F6" s="13">
        <v>46174</v>
      </c>
      <c r="G6" s="5" t="s">
        <v>18</v>
      </c>
      <c r="H6" s="15">
        <v>48</v>
      </c>
      <c r="I6" s="6">
        <v>240000</v>
      </c>
    </row>
    <row r="7" spans="1:9" ht="29" x14ac:dyDescent="0.35">
      <c r="A7" s="2" t="s">
        <v>25</v>
      </c>
      <c r="B7" s="3" t="s">
        <v>10</v>
      </c>
      <c r="C7" s="4" t="s">
        <v>26</v>
      </c>
      <c r="D7" s="5" t="s">
        <v>27</v>
      </c>
      <c r="E7" s="13">
        <v>45962</v>
      </c>
      <c r="F7" s="13">
        <v>46335</v>
      </c>
      <c r="G7" s="5" t="s">
        <v>18</v>
      </c>
      <c r="H7" s="15"/>
      <c r="I7" s="6">
        <v>0</v>
      </c>
    </row>
    <row r="8" spans="1:9" x14ac:dyDescent="0.35">
      <c r="A8" s="2" t="s">
        <v>19</v>
      </c>
      <c r="B8" s="8" t="s">
        <v>28</v>
      </c>
      <c r="C8" s="4" t="s">
        <v>29</v>
      </c>
      <c r="D8" s="5"/>
      <c r="E8" s="13"/>
      <c r="F8" s="13"/>
      <c r="G8" s="5" t="s">
        <v>15</v>
      </c>
      <c r="H8" s="15">
        <v>36</v>
      </c>
      <c r="I8" s="6">
        <v>15000</v>
      </c>
    </row>
    <row r="9" spans="1:9" x14ac:dyDescent="0.35">
      <c r="A9" s="2" t="s">
        <v>19</v>
      </c>
      <c r="B9" s="8" t="s">
        <v>28</v>
      </c>
      <c r="C9" s="3" t="s">
        <v>30</v>
      </c>
      <c r="D9" s="5"/>
      <c r="E9" s="13"/>
      <c r="F9" s="13"/>
      <c r="G9" s="5" t="s">
        <v>31</v>
      </c>
      <c r="H9" s="15">
        <v>48</v>
      </c>
      <c r="I9" s="6">
        <v>15000</v>
      </c>
    </row>
    <row r="10" spans="1:9" ht="29" x14ac:dyDescent="0.35">
      <c r="A10" s="2" t="s">
        <v>19</v>
      </c>
      <c r="B10" s="8" t="s">
        <v>28</v>
      </c>
      <c r="C10" s="3" t="s">
        <v>32</v>
      </c>
      <c r="D10" s="5"/>
      <c r="E10" s="13"/>
      <c r="F10" s="13"/>
      <c r="G10" s="5" t="s">
        <v>18</v>
      </c>
      <c r="H10" s="15"/>
      <c r="I10" s="6"/>
    </row>
    <row r="11" spans="1:9" ht="29" x14ac:dyDescent="0.35">
      <c r="A11" s="2" t="s">
        <v>33</v>
      </c>
      <c r="B11" s="8" t="s">
        <v>28</v>
      </c>
      <c r="C11" s="3" t="s">
        <v>34</v>
      </c>
      <c r="D11" s="5"/>
      <c r="E11" s="13">
        <v>46023</v>
      </c>
      <c r="F11" s="13">
        <v>46478</v>
      </c>
      <c r="G11" s="5" t="s">
        <v>18</v>
      </c>
      <c r="H11" s="15">
        <v>72</v>
      </c>
      <c r="I11" s="6">
        <v>42000</v>
      </c>
    </row>
    <row r="12" spans="1:9" ht="29" x14ac:dyDescent="0.35">
      <c r="A12" s="2" t="s">
        <v>19</v>
      </c>
      <c r="B12" s="8" t="s">
        <v>28</v>
      </c>
      <c r="C12" s="4" t="s">
        <v>35</v>
      </c>
      <c r="D12" s="5"/>
      <c r="E12" s="13">
        <v>45901</v>
      </c>
      <c r="F12" s="13" t="s">
        <v>36</v>
      </c>
      <c r="G12" s="5" t="s">
        <v>18</v>
      </c>
      <c r="H12" s="15" t="s">
        <v>36</v>
      </c>
      <c r="I12" s="6" t="s">
        <v>36</v>
      </c>
    </row>
    <row r="13" spans="1:9" ht="29" x14ac:dyDescent="0.35">
      <c r="A13" s="2" t="s">
        <v>37</v>
      </c>
      <c r="B13" s="8" t="s">
        <v>28</v>
      </c>
      <c r="C13" s="3" t="s">
        <v>38</v>
      </c>
      <c r="D13" s="5"/>
      <c r="E13" s="13"/>
      <c r="F13" s="13">
        <v>46327</v>
      </c>
      <c r="G13" s="5" t="s">
        <v>18</v>
      </c>
      <c r="H13" s="15">
        <v>36</v>
      </c>
      <c r="I13" s="6">
        <v>10000</v>
      </c>
    </row>
    <row r="14" spans="1:9" ht="29" x14ac:dyDescent="0.35">
      <c r="A14" s="2" t="s">
        <v>39</v>
      </c>
      <c r="B14" s="8" t="s">
        <v>28</v>
      </c>
      <c r="C14" s="4" t="s">
        <v>40</v>
      </c>
      <c r="D14" s="5"/>
      <c r="E14" s="13">
        <v>45931</v>
      </c>
      <c r="F14" s="13">
        <v>46113</v>
      </c>
      <c r="G14" s="5" t="s">
        <v>18</v>
      </c>
      <c r="H14" s="15">
        <v>36</v>
      </c>
      <c r="I14" s="6">
        <v>150000</v>
      </c>
    </row>
    <row r="15" spans="1:9" ht="29" x14ac:dyDescent="0.35">
      <c r="A15" s="2" t="s">
        <v>41</v>
      </c>
      <c r="B15" s="8" t="s">
        <v>28</v>
      </c>
      <c r="C15" s="3" t="s">
        <v>42</v>
      </c>
      <c r="D15" s="5"/>
      <c r="E15" s="13">
        <v>45962</v>
      </c>
      <c r="F15" s="13">
        <v>46478</v>
      </c>
      <c r="G15" s="5" t="s">
        <v>43</v>
      </c>
      <c r="H15" s="15">
        <v>60</v>
      </c>
      <c r="I15" s="6">
        <v>60000</v>
      </c>
    </row>
    <row r="16" spans="1:9" ht="29" x14ac:dyDescent="0.35">
      <c r="A16" s="2" t="s">
        <v>19</v>
      </c>
      <c r="B16" s="8" t="s">
        <v>28</v>
      </c>
      <c r="C16" s="3" t="s">
        <v>44</v>
      </c>
      <c r="D16" s="5"/>
      <c r="E16" s="13">
        <v>45901</v>
      </c>
      <c r="F16" s="13">
        <v>46113</v>
      </c>
      <c r="G16" s="5" t="s">
        <v>18</v>
      </c>
      <c r="H16" s="15"/>
      <c r="I16" s="6">
        <v>3000000</v>
      </c>
    </row>
    <row r="17" spans="1:9" x14ac:dyDescent="0.35">
      <c r="A17" s="2" t="s">
        <v>45</v>
      </c>
      <c r="B17" s="8" t="s">
        <v>28</v>
      </c>
      <c r="C17" s="4" t="s">
        <v>46</v>
      </c>
      <c r="D17" s="5"/>
      <c r="E17" s="13"/>
      <c r="F17" s="13">
        <v>46113</v>
      </c>
      <c r="G17" s="5" t="s">
        <v>47</v>
      </c>
      <c r="H17" s="15">
        <v>36</v>
      </c>
      <c r="I17" s="6">
        <v>46000</v>
      </c>
    </row>
    <row r="18" spans="1:9" ht="29" x14ac:dyDescent="0.35">
      <c r="A18" s="2" t="s">
        <v>19</v>
      </c>
      <c r="B18" s="8" t="s">
        <v>28</v>
      </c>
      <c r="C18" s="9" t="s">
        <v>48</v>
      </c>
      <c r="D18" s="5"/>
      <c r="E18" s="13">
        <v>46296</v>
      </c>
      <c r="F18" s="13" t="s">
        <v>36</v>
      </c>
      <c r="G18" s="5" t="s">
        <v>49</v>
      </c>
      <c r="H18" s="15"/>
      <c r="I18" s="6">
        <v>150000</v>
      </c>
    </row>
    <row r="19" spans="1:9" x14ac:dyDescent="0.35">
      <c r="A19" s="2" t="s">
        <v>19</v>
      </c>
      <c r="B19" s="10" t="s">
        <v>28</v>
      </c>
      <c r="C19" s="3" t="s">
        <v>50</v>
      </c>
      <c r="D19" s="5"/>
      <c r="E19" s="13">
        <v>46023</v>
      </c>
      <c r="F19" s="13">
        <v>46266</v>
      </c>
      <c r="G19" s="5" t="s">
        <v>51</v>
      </c>
      <c r="H19" s="15"/>
      <c r="I19" s="6">
        <v>85000</v>
      </c>
    </row>
    <row r="20" spans="1:9" ht="29" x14ac:dyDescent="0.35">
      <c r="A20" s="2" t="s">
        <v>19</v>
      </c>
      <c r="B20" s="8" t="s">
        <v>28</v>
      </c>
      <c r="C20" s="9" t="s">
        <v>52</v>
      </c>
      <c r="D20" s="5"/>
      <c r="E20" s="13"/>
      <c r="F20" s="13" t="s">
        <v>36</v>
      </c>
      <c r="G20" s="5" t="s">
        <v>18</v>
      </c>
      <c r="H20" s="15">
        <v>48</v>
      </c>
      <c r="I20" s="6">
        <f>67000*4</f>
        <v>268000</v>
      </c>
    </row>
    <row r="21" spans="1:9" x14ac:dyDescent="0.35">
      <c r="A21" s="2" t="s">
        <v>19</v>
      </c>
      <c r="B21" s="8" t="s">
        <v>28</v>
      </c>
      <c r="C21" s="9" t="s">
        <v>53</v>
      </c>
      <c r="D21" s="5"/>
      <c r="E21" s="13"/>
      <c r="F21" s="13" t="s">
        <v>36</v>
      </c>
      <c r="G21" s="5" t="s">
        <v>54</v>
      </c>
      <c r="H21" s="15">
        <v>36</v>
      </c>
      <c r="I21" s="6">
        <v>56000</v>
      </c>
    </row>
    <row r="22" spans="1:9" x14ac:dyDescent="0.35">
      <c r="A22" s="2" t="s">
        <v>55</v>
      </c>
      <c r="B22" s="10" t="s">
        <v>28</v>
      </c>
      <c r="C22" s="3" t="s">
        <v>56</v>
      </c>
      <c r="D22" s="5"/>
      <c r="E22" s="13"/>
      <c r="F22" s="13">
        <v>46266</v>
      </c>
      <c r="G22" s="5" t="s">
        <v>31</v>
      </c>
      <c r="H22" s="15"/>
      <c r="I22" s="6">
        <v>30000</v>
      </c>
    </row>
    <row r="23" spans="1:9" x14ac:dyDescent="0.35">
      <c r="A23" s="2" t="s">
        <v>57</v>
      </c>
      <c r="B23" s="10" t="s">
        <v>28</v>
      </c>
      <c r="C23" s="3" t="s">
        <v>58</v>
      </c>
      <c r="D23" s="5"/>
      <c r="E23" s="13"/>
      <c r="F23" s="13">
        <v>46204</v>
      </c>
      <c r="G23" s="5" t="s">
        <v>51</v>
      </c>
      <c r="H23" s="15"/>
      <c r="I23" s="6">
        <v>35000</v>
      </c>
    </row>
    <row r="24" spans="1:9" ht="29" x14ac:dyDescent="0.35">
      <c r="A24" s="2" t="s">
        <v>59</v>
      </c>
      <c r="B24" s="10" t="s">
        <v>28</v>
      </c>
      <c r="C24" s="11" t="s">
        <v>60</v>
      </c>
      <c r="D24" s="5"/>
      <c r="E24" s="13"/>
      <c r="F24" s="13">
        <v>46204</v>
      </c>
      <c r="G24" s="5" t="s">
        <v>18</v>
      </c>
      <c r="H24" s="15">
        <v>48</v>
      </c>
      <c r="I24" s="6">
        <v>720000</v>
      </c>
    </row>
    <row r="25" spans="1:9" x14ac:dyDescent="0.35">
      <c r="A25" s="3" t="s">
        <v>61</v>
      </c>
      <c r="B25" s="10" t="s">
        <v>28</v>
      </c>
      <c r="C25" s="11" t="s">
        <v>62</v>
      </c>
      <c r="D25" s="5"/>
      <c r="E25" s="13"/>
      <c r="F25" s="13">
        <v>46071</v>
      </c>
      <c r="G25" s="5"/>
      <c r="H25" s="15">
        <v>48</v>
      </c>
      <c r="I25" s="6">
        <v>40200</v>
      </c>
    </row>
    <row r="26" spans="1:9" ht="29" x14ac:dyDescent="0.35">
      <c r="A26" s="2" t="s">
        <v>63</v>
      </c>
      <c r="B26" s="10" t="s">
        <v>28</v>
      </c>
      <c r="C26" s="2" t="s">
        <v>64</v>
      </c>
      <c r="D26" s="5"/>
      <c r="E26" s="13">
        <v>45962</v>
      </c>
      <c r="F26" s="13">
        <v>46296</v>
      </c>
      <c r="G26" s="5" t="s">
        <v>18</v>
      </c>
      <c r="H26" s="15">
        <v>48</v>
      </c>
      <c r="I26" s="12">
        <v>520000</v>
      </c>
    </row>
    <row r="27" spans="1:9" ht="58" x14ac:dyDescent="0.35">
      <c r="A27" s="2" t="s">
        <v>19</v>
      </c>
      <c r="B27" s="10" t="s">
        <v>143</v>
      </c>
      <c r="C27" s="2" t="s">
        <v>65</v>
      </c>
      <c r="D27" s="5" t="s">
        <v>66</v>
      </c>
      <c r="E27" s="13">
        <v>45962</v>
      </c>
      <c r="F27" s="13">
        <v>46112</v>
      </c>
      <c r="G27" s="5" t="s">
        <v>67</v>
      </c>
      <c r="H27" s="15">
        <v>2.5</v>
      </c>
      <c r="I27" s="12" t="s">
        <v>36</v>
      </c>
    </row>
    <row r="28" spans="1:9" ht="43.5" x14ac:dyDescent="0.35">
      <c r="A28" s="2" t="s">
        <v>68</v>
      </c>
      <c r="B28" s="10" t="s">
        <v>143</v>
      </c>
      <c r="C28" s="2" t="s">
        <v>69</v>
      </c>
      <c r="D28" s="5" t="s">
        <v>70</v>
      </c>
      <c r="E28" s="13">
        <v>46023</v>
      </c>
      <c r="F28" s="13">
        <v>46295</v>
      </c>
      <c r="G28" s="5" t="s">
        <v>71</v>
      </c>
      <c r="H28" s="15">
        <v>60</v>
      </c>
      <c r="I28" s="12" t="s">
        <v>36</v>
      </c>
    </row>
    <row r="29" spans="1:9" ht="29" x14ac:dyDescent="0.35">
      <c r="A29" s="2" t="s">
        <v>72</v>
      </c>
      <c r="B29" s="10" t="s">
        <v>143</v>
      </c>
      <c r="C29" s="2" t="s">
        <v>73</v>
      </c>
      <c r="D29" s="5" t="s">
        <v>74</v>
      </c>
      <c r="E29" s="13">
        <v>46023</v>
      </c>
      <c r="F29" s="13">
        <v>46223</v>
      </c>
      <c r="G29" s="5" t="s">
        <v>36</v>
      </c>
      <c r="H29" s="15">
        <v>36</v>
      </c>
      <c r="I29" s="12">
        <v>53000000</v>
      </c>
    </row>
    <row r="30" spans="1:9" ht="43.5" x14ac:dyDescent="0.35">
      <c r="A30" s="2" t="s">
        <v>75</v>
      </c>
      <c r="B30" s="10" t="s">
        <v>143</v>
      </c>
      <c r="C30" s="2" t="s">
        <v>76</v>
      </c>
      <c r="D30" s="5" t="s">
        <v>77</v>
      </c>
      <c r="E30" s="13">
        <v>45962</v>
      </c>
      <c r="F30" s="13">
        <v>46374</v>
      </c>
      <c r="G30" s="5" t="s">
        <v>71</v>
      </c>
      <c r="H30" s="15">
        <v>60</v>
      </c>
      <c r="I30" s="12">
        <v>180000000</v>
      </c>
    </row>
    <row r="31" spans="1:9" x14ac:dyDescent="0.35">
      <c r="A31" s="2" t="s">
        <v>19</v>
      </c>
      <c r="B31" s="10" t="s">
        <v>143</v>
      </c>
      <c r="C31" s="2" t="s">
        <v>78</v>
      </c>
      <c r="D31" s="5" t="s">
        <v>79</v>
      </c>
      <c r="E31" s="13">
        <v>46082</v>
      </c>
      <c r="F31" s="13">
        <v>46262</v>
      </c>
      <c r="G31" s="5" t="s">
        <v>36</v>
      </c>
      <c r="H31" s="15">
        <v>6</v>
      </c>
      <c r="I31" s="12">
        <v>500000</v>
      </c>
    </row>
    <row r="32" spans="1:9" ht="29" x14ac:dyDescent="0.35">
      <c r="A32" s="2" t="s">
        <v>19</v>
      </c>
      <c r="B32" s="10" t="s">
        <v>143</v>
      </c>
      <c r="C32" s="2" t="s">
        <v>80</v>
      </c>
      <c r="D32" s="5" t="s">
        <v>81</v>
      </c>
      <c r="E32" s="13">
        <v>46023</v>
      </c>
      <c r="F32" s="13">
        <v>46142</v>
      </c>
      <c r="G32" s="5" t="s">
        <v>36</v>
      </c>
      <c r="H32" s="15">
        <v>4</v>
      </c>
      <c r="I32" s="12">
        <v>50000</v>
      </c>
    </row>
    <row r="33" spans="1:9" ht="29" x14ac:dyDescent="0.35">
      <c r="A33" s="2" t="s">
        <v>19</v>
      </c>
      <c r="B33" s="10" t="s">
        <v>143</v>
      </c>
      <c r="C33" s="2" t="s">
        <v>82</v>
      </c>
      <c r="D33" s="5" t="s">
        <v>83</v>
      </c>
      <c r="E33" s="13">
        <v>46023</v>
      </c>
      <c r="F33" s="13">
        <v>46142</v>
      </c>
      <c r="G33" s="5" t="s">
        <v>36</v>
      </c>
      <c r="H33" s="15">
        <v>6</v>
      </c>
      <c r="I33" s="12">
        <v>50000</v>
      </c>
    </row>
    <row r="34" spans="1:9" ht="29" x14ac:dyDescent="0.35">
      <c r="A34" s="2" t="s">
        <v>19</v>
      </c>
      <c r="B34" s="10" t="s">
        <v>143</v>
      </c>
      <c r="C34" s="5" t="s">
        <v>84</v>
      </c>
      <c r="D34" s="5" t="s">
        <v>85</v>
      </c>
      <c r="E34" s="13">
        <v>46082</v>
      </c>
      <c r="F34" s="13">
        <v>46295</v>
      </c>
      <c r="G34" s="5" t="s">
        <v>36</v>
      </c>
      <c r="H34" s="15">
        <v>6</v>
      </c>
      <c r="I34" s="12">
        <v>80000</v>
      </c>
    </row>
    <row r="35" spans="1:9" ht="58" x14ac:dyDescent="0.35">
      <c r="A35" s="2" t="s">
        <v>86</v>
      </c>
      <c r="B35" s="10" t="s">
        <v>143</v>
      </c>
      <c r="C35" s="5" t="s">
        <v>87</v>
      </c>
      <c r="D35" s="5" t="s">
        <v>88</v>
      </c>
      <c r="E35" s="13">
        <v>46023</v>
      </c>
      <c r="F35" s="13">
        <v>46234</v>
      </c>
      <c r="G35" s="5" t="s">
        <v>36</v>
      </c>
      <c r="H35" s="15">
        <v>27</v>
      </c>
      <c r="I35" s="12">
        <v>8500000</v>
      </c>
    </row>
    <row r="36" spans="1:9" ht="29" x14ac:dyDescent="0.35">
      <c r="A36" s="2" t="s">
        <v>19</v>
      </c>
      <c r="B36" s="10" t="s">
        <v>143</v>
      </c>
      <c r="C36" s="2" t="s">
        <v>89</v>
      </c>
      <c r="D36" s="5" t="s">
        <v>90</v>
      </c>
      <c r="E36" s="13">
        <v>46054</v>
      </c>
      <c r="F36" s="13">
        <v>46262</v>
      </c>
      <c r="G36" s="5" t="s">
        <v>91</v>
      </c>
      <c r="H36" s="15">
        <v>12</v>
      </c>
      <c r="I36" s="12">
        <v>5500000</v>
      </c>
    </row>
    <row r="37" spans="1:9" ht="43.5" x14ac:dyDescent="0.35">
      <c r="A37" s="2" t="s">
        <v>19</v>
      </c>
      <c r="B37" s="10" t="s">
        <v>143</v>
      </c>
      <c r="C37" s="2" t="s">
        <v>92</v>
      </c>
      <c r="D37" s="5" t="s">
        <v>93</v>
      </c>
      <c r="E37" s="13" t="s">
        <v>36</v>
      </c>
      <c r="F37" s="13" t="s">
        <v>36</v>
      </c>
      <c r="G37" s="5" t="s">
        <v>36</v>
      </c>
      <c r="H37" s="15">
        <v>12</v>
      </c>
      <c r="I37" s="12">
        <v>400000</v>
      </c>
    </row>
    <row r="38" spans="1:9" ht="29" x14ac:dyDescent="0.35">
      <c r="A38" s="2" t="s">
        <v>19</v>
      </c>
      <c r="B38" s="10" t="s">
        <v>143</v>
      </c>
      <c r="C38" s="2" t="s">
        <v>94</v>
      </c>
      <c r="D38" s="5" t="s">
        <v>95</v>
      </c>
      <c r="E38" s="13" t="s">
        <v>36</v>
      </c>
      <c r="F38" s="13" t="s">
        <v>36</v>
      </c>
      <c r="G38" s="5" t="s">
        <v>36</v>
      </c>
      <c r="H38" s="15">
        <v>12</v>
      </c>
      <c r="I38" s="12">
        <v>1000000</v>
      </c>
    </row>
    <row r="39" spans="1:9" ht="29" x14ac:dyDescent="0.35">
      <c r="A39" s="2" t="s">
        <v>19</v>
      </c>
      <c r="B39" s="10" t="s">
        <v>143</v>
      </c>
      <c r="C39" s="2" t="s">
        <v>96</v>
      </c>
      <c r="D39" s="5" t="s">
        <v>97</v>
      </c>
      <c r="E39" s="13">
        <v>46113</v>
      </c>
      <c r="F39" s="13">
        <v>46342</v>
      </c>
      <c r="G39" s="5" t="s">
        <v>36</v>
      </c>
      <c r="H39" s="15">
        <v>18</v>
      </c>
      <c r="I39" s="12" t="s">
        <v>36</v>
      </c>
    </row>
    <row r="40" spans="1:9" ht="29" x14ac:dyDescent="0.35">
      <c r="A40" s="2" t="s">
        <v>19</v>
      </c>
      <c r="B40" s="10" t="s">
        <v>144</v>
      </c>
      <c r="C40" s="2" t="s">
        <v>98</v>
      </c>
      <c r="D40" s="5" t="s">
        <v>99</v>
      </c>
      <c r="E40" s="13">
        <v>45962</v>
      </c>
      <c r="F40" s="13">
        <v>46113</v>
      </c>
      <c r="G40" s="5" t="s">
        <v>36</v>
      </c>
      <c r="H40" s="15">
        <v>48</v>
      </c>
      <c r="I40" s="12">
        <v>160000</v>
      </c>
    </row>
    <row r="41" spans="1:9" x14ac:dyDescent="0.35">
      <c r="A41" s="2" t="s">
        <v>19</v>
      </c>
      <c r="B41" s="10" t="s">
        <v>144</v>
      </c>
      <c r="C41" s="2" t="s">
        <v>100</v>
      </c>
      <c r="D41" s="5" t="s">
        <v>101</v>
      </c>
      <c r="E41" s="13">
        <v>45992</v>
      </c>
      <c r="F41" s="13">
        <v>46113</v>
      </c>
      <c r="G41" s="5" t="s">
        <v>36</v>
      </c>
      <c r="H41" s="24" t="s">
        <v>36</v>
      </c>
      <c r="I41" s="12">
        <v>4700000</v>
      </c>
    </row>
    <row r="42" spans="1:9" x14ac:dyDescent="0.35">
      <c r="A42" s="2" t="s">
        <v>19</v>
      </c>
      <c r="B42" s="10" t="s">
        <v>144</v>
      </c>
      <c r="C42" s="2" t="s">
        <v>102</v>
      </c>
      <c r="D42" s="5" t="s">
        <v>103</v>
      </c>
      <c r="E42" s="13">
        <v>45992</v>
      </c>
      <c r="F42" s="13">
        <v>46113</v>
      </c>
      <c r="G42" s="5" t="s">
        <v>36</v>
      </c>
      <c r="H42" s="24" t="s">
        <v>36</v>
      </c>
      <c r="I42" s="12">
        <v>700000</v>
      </c>
    </row>
    <row r="43" spans="1:9" x14ac:dyDescent="0.35">
      <c r="A43" s="2" t="s">
        <v>19</v>
      </c>
      <c r="B43" s="10" t="s">
        <v>144</v>
      </c>
      <c r="C43" s="2" t="s">
        <v>104</v>
      </c>
      <c r="D43" s="5" t="s">
        <v>105</v>
      </c>
      <c r="E43" s="13">
        <v>46174</v>
      </c>
      <c r="F43" s="13">
        <v>46266</v>
      </c>
      <c r="G43" s="5" t="s">
        <v>36</v>
      </c>
      <c r="H43" s="24" t="s">
        <v>36</v>
      </c>
      <c r="I43" s="12">
        <v>200000</v>
      </c>
    </row>
    <row r="44" spans="1:9" ht="29" x14ac:dyDescent="0.35">
      <c r="A44" s="2" t="s">
        <v>19</v>
      </c>
      <c r="B44" s="10" t="s">
        <v>144</v>
      </c>
      <c r="C44" s="2" t="s">
        <v>106</v>
      </c>
      <c r="D44" s="5" t="s">
        <v>107</v>
      </c>
      <c r="E44" s="13">
        <v>46023</v>
      </c>
      <c r="F44" s="13">
        <v>46143</v>
      </c>
      <c r="G44" s="5" t="s">
        <v>108</v>
      </c>
      <c r="H44" s="24" t="s">
        <v>36</v>
      </c>
      <c r="I44" s="12">
        <v>300000</v>
      </c>
    </row>
    <row r="45" spans="1:9" ht="29" x14ac:dyDescent="0.35">
      <c r="A45" s="2" t="s">
        <v>19</v>
      </c>
      <c r="B45" s="10" t="s">
        <v>144</v>
      </c>
      <c r="C45" s="2" t="s">
        <v>106</v>
      </c>
      <c r="D45" s="5" t="s">
        <v>109</v>
      </c>
      <c r="E45" s="13">
        <v>46023</v>
      </c>
      <c r="F45" s="13">
        <v>46143</v>
      </c>
      <c r="G45" s="5" t="s">
        <v>108</v>
      </c>
      <c r="H45" s="24" t="s">
        <v>36</v>
      </c>
      <c r="I45" s="12">
        <v>100000</v>
      </c>
    </row>
    <row r="46" spans="1:9" ht="29" x14ac:dyDescent="0.35">
      <c r="A46" s="16" t="s">
        <v>19</v>
      </c>
      <c r="B46" s="10" t="s">
        <v>144</v>
      </c>
      <c r="C46" s="16" t="s">
        <v>106</v>
      </c>
      <c r="D46" s="17" t="s">
        <v>110</v>
      </c>
      <c r="E46" s="18">
        <v>46023</v>
      </c>
      <c r="F46" s="18">
        <v>46143</v>
      </c>
      <c r="G46" s="19" t="s">
        <v>108</v>
      </c>
      <c r="H46" s="24" t="s">
        <v>36</v>
      </c>
      <c r="I46" s="20">
        <v>200000</v>
      </c>
    </row>
    <row r="47" spans="1:9" ht="101.5" x14ac:dyDescent="0.35">
      <c r="A47" s="21" t="s">
        <v>112</v>
      </c>
      <c r="B47" s="22" t="s">
        <v>111</v>
      </c>
      <c r="C47" s="21" t="s">
        <v>113</v>
      </c>
      <c r="D47" s="22" t="s">
        <v>114</v>
      </c>
      <c r="E47" s="25">
        <v>46023</v>
      </c>
      <c r="F47" s="25">
        <v>46478</v>
      </c>
      <c r="G47" s="22" t="s">
        <v>115</v>
      </c>
      <c r="H47" s="23" t="s">
        <v>36</v>
      </c>
      <c r="I47" s="26">
        <v>750000</v>
      </c>
    </row>
    <row r="48" spans="1:9" ht="46.5" x14ac:dyDescent="0.35">
      <c r="A48" s="21" t="s">
        <v>117</v>
      </c>
      <c r="B48" s="22" t="s">
        <v>116</v>
      </c>
      <c r="C48" s="21" t="s">
        <v>118</v>
      </c>
      <c r="D48" s="27" t="s">
        <v>119</v>
      </c>
      <c r="E48" s="25">
        <v>46023</v>
      </c>
      <c r="F48" s="25">
        <v>46113</v>
      </c>
      <c r="G48" s="22" t="s">
        <v>120</v>
      </c>
      <c r="H48" s="23" t="s">
        <v>36</v>
      </c>
      <c r="I48" s="26">
        <v>150000</v>
      </c>
    </row>
    <row r="49" spans="1:9" ht="62" x14ac:dyDescent="0.35">
      <c r="A49" s="21" t="s">
        <v>121</v>
      </c>
      <c r="B49" s="22" t="s">
        <v>116</v>
      </c>
      <c r="C49" s="21" t="s">
        <v>122</v>
      </c>
      <c r="D49" s="28" t="s">
        <v>124</v>
      </c>
      <c r="E49" s="25">
        <v>45992</v>
      </c>
      <c r="F49" s="25">
        <v>46113</v>
      </c>
      <c r="G49" s="22" t="s">
        <v>123</v>
      </c>
      <c r="H49" s="23" t="s">
        <v>36</v>
      </c>
      <c r="I49" s="26">
        <v>165000</v>
      </c>
    </row>
    <row r="50" spans="1:9" ht="58" x14ac:dyDescent="0.35">
      <c r="A50" s="21" t="s">
        <v>125</v>
      </c>
      <c r="B50" s="22" t="s">
        <v>126</v>
      </c>
      <c r="C50" s="21" t="s">
        <v>127</v>
      </c>
      <c r="D50" s="22" t="s">
        <v>131</v>
      </c>
      <c r="E50" s="25">
        <v>46023</v>
      </c>
      <c r="F50" s="25">
        <v>46113</v>
      </c>
      <c r="G50" s="22" t="s">
        <v>120</v>
      </c>
      <c r="H50" s="23" t="s">
        <v>36</v>
      </c>
      <c r="I50" s="26">
        <v>23500</v>
      </c>
    </row>
    <row r="51" spans="1:9" ht="58" x14ac:dyDescent="0.35">
      <c r="A51" s="21" t="s">
        <v>128</v>
      </c>
      <c r="B51" s="22" t="s">
        <v>129</v>
      </c>
      <c r="C51" s="22" t="s">
        <v>130</v>
      </c>
      <c r="D51" s="22" t="s">
        <v>132</v>
      </c>
      <c r="E51" s="25">
        <v>46143</v>
      </c>
      <c r="F51" s="25">
        <v>46478</v>
      </c>
      <c r="G51" s="22" t="s">
        <v>71</v>
      </c>
      <c r="H51" s="23" t="s">
        <v>36</v>
      </c>
      <c r="I51" s="21" t="s">
        <v>36</v>
      </c>
    </row>
    <row r="52" spans="1:9" ht="58" x14ac:dyDescent="0.35">
      <c r="A52" s="21" t="s">
        <v>133</v>
      </c>
      <c r="B52" s="22" t="s">
        <v>129</v>
      </c>
      <c r="C52" s="21" t="s">
        <v>134</v>
      </c>
      <c r="D52" s="22" t="s">
        <v>135</v>
      </c>
      <c r="E52" s="25">
        <v>46143</v>
      </c>
      <c r="F52" s="25">
        <v>46478</v>
      </c>
      <c r="G52" s="22" t="s">
        <v>71</v>
      </c>
      <c r="H52" s="23" t="s">
        <v>36</v>
      </c>
      <c r="I52" s="21" t="s">
        <v>36</v>
      </c>
    </row>
    <row r="53" spans="1:9" ht="72.5" x14ac:dyDescent="0.35">
      <c r="A53" s="21" t="s">
        <v>136</v>
      </c>
      <c r="B53" s="22" t="s">
        <v>129</v>
      </c>
      <c r="C53" s="21" t="s">
        <v>137</v>
      </c>
      <c r="D53" s="22" t="s">
        <v>140</v>
      </c>
      <c r="E53" s="25">
        <v>45931</v>
      </c>
      <c r="F53" s="25">
        <v>46204</v>
      </c>
      <c r="G53" s="22" t="s">
        <v>138</v>
      </c>
      <c r="H53" s="23" t="s">
        <v>36</v>
      </c>
      <c r="I53" s="21" t="s">
        <v>36</v>
      </c>
    </row>
    <row r="54" spans="1:9" ht="29" x14ac:dyDescent="0.35">
      <c r="A54" s="21" t="s">
        <v>141</v>
      </c>
      <c r="B54" s="22" t="s">
        <v>129</v>
      </c>
      <c r="C54" s="22" t="s">
        <v>139</v>
      </c>
      <c r="D54" s="22" t="s">
        <v>142</v>
      </c>
      <c r="E54" s="25">
        <v>45931</v>
      </c>
      <c r="F54" s="25">
        <v>46327</v>
      </c>
      <c r="G54" s="22" t="s">
        <v>71</v>
      </c>
      <c r="H54" s="23" t="s">
        <v>36</v>
      </c>
      <c r="I54" s="21" t="s">
        <v>36</v>
      </c>
    </row>
    <row r="55" spans="1:9" x14ac:dyDescent="0.35">
      <c r="A55" s="21"/>
      <c r="B55" s="22"/>
      <c r="C55" s="21"/>
      <c r="D55" s="22"/>
      <c r="E55" s="23"/>
      <c r="F55" s="23"/>
      <c r="G55" s="22"/>
      <c r="H55" s="23"/>
      <c r="I55" s="21"/>
    </row>
    <row r="56" spans="1:9" x14ac:dyDescent="0.35">
      <c r="A56" s="21"/>
      <c r="B56" s="22"/>
      <c r="C56" s="21"/>
      <c r="D56" s="22"/>
      <c r="E56" s="23"/>
      <c r="F56" s="23"/>
      <c r="G56" s="22"/>
      <c r="H56" s="23"/>
      <c r="I56" s="21"/>
    </row>
  </sheetData>
  <conditionalFormatting sqref="A1">
    <cfRule type="duplicateValues" dxfId="12" priority="13"/>
  </conditionalFormatting>
  <conditionalFormatting sqref="B1:D1">
    <cfRule type="expression" dxfId="11" priority="7">
      <formula>#REF!="Other - Please state in the comments"</formula>
    </cfRule>
    <cfRule type="expression" dxfId="10" priority="8">
      <formula>#REF!="Some fields incorrect"</formula>
    </cfRule>
    <cfRule type="expression" dxfId="9" priority="9">
      <formula>#REF!="All fields reviewed and OK to publish"</formula>
    </cfRule>
    <cfRule type="expression" dxfId="8" priority="10">
      <formula>#REF!="Remove - One-off (not being reprocured)"</formula>
    </cfRule>
    <cfRule type="expression" dxfId="7" priority="11">
      <formula>#REF!="Remove - Procurement already awarded"</formula>
    </cfRule>
    <cfRule type="expression" dxfId="6" priority="12">
      <formula>#REF!="Remove - Contract will be extended"</formula>
    </cfRule>
  </conditionalFormatting>
  <conditionalFormatting sqref="F1:I1">
    <cfRule type="expression" dxfId="5" priority="1">
      <formula>#REF!="Other - Please state in the comments"</formula>
    </cfRule>
    <cfRule type="expression" dxfId="4" priority="2">
      <formula>#REF!="Some fields incorrect"</formula>
    </cfRule>
    <cfRule type="expression" dxfId="3" priority="3">
      <formula>#REF!="All fields reviewed and OK to publish"</formula>
    </cfRule>
    <cfRule type="expression" dxfId="2" priority="4">
      <formula>#REF!="Remove - One-off (not being reprocured)"</formula>
    </cfRule>
    <cfRule type="expression" dxfId="1" priority="5">
      <formula>#REF!="Remove - Procurement already awarded"</formula>
    </cfRule>
    <cfRule type="expression" dxfId="0" priority="6">
      <formula>#REF!="Remove - Contract will be extended"</formula>
    </cfRule>
  </conditionalFormatting>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FA88806311B248BB4277A1583962B2" ma:contentTypeVersion="3" ma:contentTypeDescription="Create a new document." ma:contentTypeScope="" ma:versionID="42fa95b43b24aa2e0cb7c7fe22f9a217">
  <xsd:schema xmlns:xsd="http://www.w3.org/2001/XMLSchema" xmlns:xs="http://www.w3.org/2001/XMLSchema" xmlns:p="http://schemas.microsoft.com/office/2006/metadata/properties" xmlns:ns2="875a7bbe-7ba8-4312-9444-baa25832ea18" targetNamespace="http://schemas.microsoft.com/office/2006/metadata/properties" ma:root="true" ma:fieldsID="868215d951ab7241c65294bc9e7011c2" ns2:_="">
    <xsd:import namespace="875a7bbe-7ba8-4312-9444-baa25832ea1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a7bbe-7ba8-4312-9444-baa25832ea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FA543-6E72-46DF-B92C-59CD7683DE5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75a7bbe-7ba8-4312-9444-baa25832ea18"/>
    <ds:schemaRef ds:uri="http://www.w3.org/XML/1998/namespace"/>
    <ds:schemaRef ds:uri="http://purl.org/dc/dcmitype/"/>
  </ds:schemaRefs>
</ds:datastoreItem>
</file>

<file path=customXml/itemProps2.xml><?xml version="1.0" encoding="utf-8"?>
<ds:datastoreItem xmlns:ds="http://schemas.openxmlformats.org/officeDocument/2006/customXml" ds:itemID="{594343C9-3524-4A89-9D20-139BAFFB38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a7bbe-7ba8-4312-9444-baa25832ea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76CCC5-4276-4037-8CF6-4F3E880948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Pipeline October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Kirklees Procurement Pipeline - October 25</dc:title>
  <dc:subject/>
  <dc:creator>Procurement Team</dc:creator>
  <cp:keywords>Procurement, Pipeline, Tenders, Quotes</cp:keywords>
  <dc:description/>
  <cp:lastModifiedBy>Hayley DePonte</cp:lastModifiedBy>
  <cp:revision/>
  <dcterms:created xsi:type="dcterms:W3CDTF">2025-09-22T10:05:59Z</dcterms:created>
  <dcterms:modified xsi:type="dcterms:W3CDTF">2025-10-21T15:03:31Z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127eb8-1c2a-4c17-86cc-a5ba0926d1f9_Enabled">
    <vt:lpwstr>true</vt:lpwstr>
  </property>
  <property fmtid="{D5CDD505-2E9C-101B-9397-08002B2CF9AE}" pid="3" name="MSIP_Label_22127eb8-1c2a-4c17-86cc-a5ba0926d1f9_SetDate">
    <vt:lpwstr>2025-09-22T11:48:55Z</vt:lpwstr>
  </property>
  <property fmtid="{D5CDD505-2E9C-101B-9397-08002B2CF9AE}" pid="4" name="MSIP_Label_22127eb8-1c2a-4c17-86cc-a5ba0926d1f9_Method">
    <vt:lpwstr>Standard</vt:lpwstr>
  </property>
  <property fmtid="{D5CDD505-2E9C-101B-9397-08002B2CF9AE}" pid="5" name="MSIP_Label_22127eb8-1c2a-4c17-86cc-a5ba0926d1f9_Name">
    <vt:lpwstr>22127eb8-1c2a-4c17-86cc-a5ba0926d1f9</vt:lpwstr>
  </property>
  <property fmtid="{D5CDD505-2E9C-101B-9397-08002B2CF9AE}" pid="6" name="MSIP_Label_22127eb8-1c2a-4c17-86cc-a5ba0926d1f9_SiteId">
    <vt:lpwstr>61d0734f-7fce-4063-b638-09ac5ad5a43f</vt:lpwstr>
  </property>
  <property fmtid="{D5CDD505-2E9C-101B-9397-08002B2CF9AE}" pid="7" name="MSIP_Label_22127eb8-1c2a-4c17-86cc-a5ba0926d1f9_ActionId">
    <vt:lpwstr>8667d51d-bbb8-42b3-a53a-c7c8c08e1776</vt:lpwstr>
  </property>
  <property fmtid="{D5CDD505-2E9C-101B-9397-08002B2CF9AE}" pid="8" name="MSIP_Label_22127eb8-1c2a-4c17-86cc-a5ba0926d1f9_ContentBits">
    <vt:lpwstr>0</vt:lpwstr>
  </property>
  <property fmtid="{D5CDD505-2E9C-101B-9397-08002B2CF9AE}" pid="9" name="MSIP_Label_22127eb8-1c2a-4c17-86cc-a5ba0926d1f9_Tag">
    <vt:lpwstr>10, 3, 0, 1</vt:lpwstr>
  </property>
  <property fmtid="{D5CDD505-2E9C-101B-9397-08002B2CF9AE}" pid="10" name="ContentTypeId">
    <vt:lpwstr>0x010100CDFA88806311B248BB4277A1583962B2</vt:lpwstr>
  </property>
  <property fmtid="{D5CDD505-2E9C-101B-9397-08002B2CF9AE}" pid="11" name="Order">
    <vt:r8>10800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