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kirkleescouncil.sharepoint.com/sites/StrategicCategoryManagers/Shared Documents/Pipeline/"/>
    </mc:Choice>
  </mc:AlternateContent>
  <xr:revisionPtr revIDLastSave="267" documentId="8_{57EBE593-2962-408B-A860-90DB277EA9F5}" xr6:coauthVersionLast="47" xr6:coauthVersionMax="47" xr10:uidLastSave="{50C8D971-D12D-4E6F-879A-9313798A2C22}"/>
  <bookViews>
    <workbookView xWindow="-120" yWindow="-120" windowWidth="29040" windowHeight="15720" xr2:uid="{C2E856A3-C2C6-40AC-B61A-6F6DA064775A}"/>
  </bookViews>
  <sheets>
    <sheet name="Pipeline April 26"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 l="1"/>
</calcChain>
</file>

<file path=xl/sharedStrings.xml><?xml version="1.0" encoding="utf-8"?>
<sst xmlns="http://schemas.openxmlformats.org/spreadsheetml/2006/main" count="273" uniqueCount="138">
  <si>
    <t>Existing Contract Ref.</t>
  </si>
  <si>
    <t>Business Area</t>
  </si>
  <si>
    <t>Contract Title</t>
  </si>
  <si>
    <t>Detailed Description</t>
  </si>
  <si>
    <t>Estimated Procurement Start Date</t>
  </si>
  <si>
    <t>Estimated Contract Commencement Date</t>
  </si>
  <si>
    <t>Planned Procurement Sourcing Route</t>
  </si>
  <si>
    <t>Total Anticipated Contract Length
(Months inc. Extensions)</t>
  </si>
  <si>
    <t>Estimated Total Contract
Value (£)</t>
  </si>
  <si>
    <t>KMCCW-095</t>
  </si>
  <si>
    <t>Public Health &amp; Corporate</t>
  </si>
  <si>
    <t>Supply and Delivery of Catering Disposables</t>
  </si>
  <si>
    <t>Further Competition via a framework agreement (TBC)</t>
  </si>
  <si>
    <t>KMCCW-015</t>
  </si>
  <si>
    <t>The Supply and Delivery of Ready Made Sandwiches, Wraps and Paninis</t>
  </si>
  <si>
    <t>KMCCW-016</t>
  </si>
  <si>
    <t>Supply &amp; Delivery of Grocery Supplies</t>
  </si>
  <si>
    <t>N/A</t>
  </si>
  <si>
    <t xml:space="preserve">Deffered Payments </t>
  </si>
  <si>
    <t>TBC</t>
  </si>
  <si>
    <t xml:space="preserve">Physio works for schools </t>
  </si>
  <si>
    <t>Request to Participate</t>
  </si>
  <si>
    <t>IT</t>
  </si>
  <si>
    <t xml:space="preserve">Welfare &amp; Exchequer income rich communication system </t>
  </si>
  <si>
    <t>G Cloud 14</t>
  </si>
  <si>
    <t>KMCIT-292</t>
  </si>
  <si>
    <t>STUST Case Management System</t>
  </si>
  <si>
    <t xml:space="preserve">ERP System </t>
  </si>
  <si>
    <t>KMCCW-006a</t>
  </si>
  <si>
    <t>ebooks &amp; Audio books</t>
  </si>
  <si>
    <t>KMCIT-258</t>
  </si>
  <si>
    <t>Democratic Content Management System</t>
  </si>
  <si>
    <t>Further Competition via a framework agreement (CCS VAS)</t>
  </si>
  <si>
    <t>Public Realm - CCTV</t>
  </si>
  <si>
    <t xml:space="preserve">Parking Software </t>
  </si>
  <si>
    <t>Information Access Requests Software</t>
  </si>
  <si>
    <t>G Cloud 14 (TBC)</t>
  </si>
  <si>
    <t>KMCIT-172</t>
  </si>
  <si>
    <t>Client Financial Affairs Case Management Solution</t>
  </si>
  <si>
    <t>KMCIT-201</t>
  </si>
  <si>
    <t>Policy and procedure management in adults and health</t>
  </si>
  <si>
    <t>Gcloud 14</t>
  </si>
  <si>
    <t>KMCIT-168</t>
  </si>
  <si>
    <t xml:space="preserve">SAN Support </t>
  </si>
  <si>
    <t>KMCIT-233</t>
  </si>
  <si>
    <t>Phone Based Payments</t>
  </si>
  <si>
    <t xml:space="preserve">Further Competition via a framework agreement </t>
  </si>
  <si>
    <t>HAF Booking system</t>
  </si>
  <si>
    <t>Bill Payment Service - over the counter</t>
  </si>
  <si>
    <t>KMCIT-237</t>
  </si>
  <si>
    <t>Noise App</t>
  </si>
  <si>
    <t>KMCIT-315</t>
  </si>
  <si>
    <t>VM Ware Support &amp; maintenance</t>
  </si>
  <si>
    <t>KMCLV-063</t>
  </si>
  <si>
    <t xml:space="preserve">Audience Data  - Culture &amp; visitor Economy </t>
  </si>
  <si>
    <t>Place - Construction</t>
  </si>
  <si>
    <t>Competitive Flexible Procedure</t>
  </si>
  <si>
    <t>KMCMP-052</t>
  </si>
  <si>
    <t>A62 to Cooper Bridge Junction Improvements</t>
  </si>
  <si>
    <t>Contract for Highways infrastructure improvements at the Cooper Bridge Junction</t>
  </si>
  <si>
    <t>KMCHG-026</t>
  </si>
  <si>
    <t>Dewsbury Riverside - Appointment of a Master Developer</t>
  </si>
  <si>
    <t xml:space="preserve">Procurement of a Master Developer to develop the site, deliver infrastructure and support the Council in its housing growth ambitions in the area. </t>
  </si>
  <si>
    <t>KMCCD-049</t>
  </si>
  <si>
    <t>Exhibition Design and Build for new Museum and Art Gallery, Huddersfield</t>
  </si>
  <si>
    <t>Appointment of a contractor for the design and build of internal museum gallery and exhibition spaces as part of the new Musem and Gallery as part of the Council's Our Cultural Heart ambitions</t>
  </si>
  <si>
    <t>Dewsbury Town Centre, Walking and Cycling Scheme</t>
  </si>
  <si>
    <t>Construction of the Dewsbury Town Centre Walking and Cycling Scheme as part of WYCAs Tranforming Cities Fund</t>
  </si>
  <si>
    <t>Further Competition via YORcivil 3</t>
  </si>
  <si>
    <t>87 Coule Royd Redevelopment</t>
  </si>
  <si>
    <t xml:space="preserve">Former Sure start centre in a housing estate previously offices. Requirement to convert into 4 1 bedroom flats from the office space. </t>
  </si>
  <si>
    <t>1-7 Browning Road Redevelopment</t>
  </si>
  <si>
    <t>Redevelopment of the site to be converted into 4 4-bedroom houses</t>
  </si>
  <si>
    <t>Place - FM</t>
  </si>
  <si>
    <t>Pitched Roofing Works</t>
  </si>
  <si>
    <t>Re-roofing Council housing stock</t>
  </si>
  <si>
    <t>Further Competition via an internal Roofing Framework</t>
  </si>
  <si>
    <t>Supply &amp; Fit Windows</t>
  </si>
  <si>
    <t>Procure and Lot into North and South Lots. Approx 400 properties p/a plus ad hoc.</t>
  </si>
  <si>
    <t>Further Competition via an internal Subcontractor DPS</t>
  </si>
  <si>
    <t>Fire Risk Assessor</t>
  </si>
  <si>
    <t>Fire Risk Assessments to housing stock</t>
  </si>
  <si>
    <t>Further Competition via external Framework</t>
  </si>
  <si>
    <t>Tyres, Tubes and Ancillary Management Services</t>
  </si>
  <si>
    <t>Provision of Tyres, Tubes and Ancillary Services for all Council Vehicles and Plant</t>
  </si>
  <si>
    <t>Vehicle Telematics</t>
  </si>
  <si>
    <t>Supply of Heat Interface Units (HIUs)</t>
  </si>
  <si>
    <t>Approx 1050 units - supply only.</t>
  </si>
  <si>
    <t>Commercial Roofing</t>
  </si>
  <si>
    <t>Roofing works to commercial buildings including Schools</t>
  </si>
  <si>
    <t>Commercial Roofing Framework</t>
  </si>
  <si>
    <t>Open Tender</t>
  </si>
  <si>
    <t xml:space="preserve">Integrated Resource and Waste Management Services (IRWMS) </t>
  </si>
  <si>
    <t xml:space="preserve">Management and recycling of approximately 190,000 tonnes of municipal waste per year </t>
  </si>
  <si>
    <t>KMCPH-024</t>
  </si>
  <si>
    <t xml:space="preserve">Public Health          </t>
  </si>
  <si>
    <t>HIV Support and Prevention Service</t>
  </si>
  <si>
    <t>Provision of HIV support and prevention services.  The work of the HIV Support and Prevention Service will complement other (HIV specific and generic) health and social care Services and enable people living with and affected by HIV in Kirklees to live independent lives and effectively manage their long term condition. It will also work to reduce HIV transmission and tackle HIV related stigma and prejudice.</t>
  </si>
  <si>
    <t>PSR - Direct Award or Competitive Process</t>
  </si>
  <si>
    <t>KMCPH-047</t>
  </si>
  <si>
    <t>Public Health</t>
  </si>
  <si>
    <t>Early Intervention &amp; Prevention Support for Families</t>
  </si>
  <si>
    <t>Provide service which integrate with the Healthy Child Programme and contribute to the achievement of High Impact Areas that are universal in reach but targeted at level of need.</t>
  </si>
  <si>
    <t>PSR - Competitive Process</t>
  </si>
  <si>
    <t>KMCAS-147</t>
  </si>
  <si>
    <t>Adult Services</t>
  </si>
  <si>
    <t>Kirklees Adult Carers Information, Advice &amp; Advocacy Services</t>
  </si>
  <si>
    <t>To provide information, advice, peer support, advocacy, and recognition for Adult Carers living in Kirklees and, in partnership with Kirklees Young Carers Service, to Young Adult Carers living in Kirklees.</t>
  </si>
  <si>
    <t>KMCAS-161</t>
  </si>
  <si>
    <t>Specialist Mental Health Employment Service</t>
  </si>
  <si>
    <t>To provide opportunities to access and / or remain in open employment and will also include elements of service provision for those who will benefit from a more preventative based support around their employment issues.</t>
  </si>
  <si>
    <t>KMCAS-135</t>
  </si>
  <si>
    <t>Day Opportunities (Learning Disabilities)</t>
  </si>
  <si>
    <t>To provide an age appropriate choice of structured premises based and community based activities to all Service Users in accordance with their preference and interests, that meets their assessed care and support needs and this will include varied activities both indoors and outdoors.</t>
  </si>
  <si>
    <t>KMCAS-140</t>
  </si>
  <si>
    <t>Supported Accommodation for Rough Sleepers (Clare House)</t>
  </si>
  <si>
    <t>To provide supported accommodation for rough sleepers at Clare House.</t>
  </si>
  <si>
    <t>KMCAS-136</t>
  </si>
  <si>
    <t>Provision of Scheme Management, Care and Support Services -  Extra Care Schemes</t>
  </si>
  <si>
    <t>To provide provision of scheme management care and support services at 3 extra care schemes</t>
  </si>
  <si>
    <t>May/Jun-26</t>
  </si>
  <si>
    <t>Land Remediation and Decontamination at the Former Gas Works Site</t>
  </si>
  <si>
    <t>Land remediation works at the former gas works site for future development</t>
  </si>
  <si>
    <t>Q3 26/27</t>
  </si>
  <si>
    <t>Q4 26/27</t>
  </si>
  <si>
    <t>Further Competition - Framework tbc</t>
  </si>
  <si>
    <t>KMCMP-056</t>
  </si>
  <si>
    <t>KMCGS-460</t>
  </si>
  <si>
    <t>Bradley Mills Road</t>
  </si>
  <si>
    <t>Highway widening works for length of road between Kilner Bank and Brown Royd Avenue</t>
  </si>
  <si>
    <t>KMCCD-051</t>
  </si>
  <si>
    <t>Oakwell Hall Remediation Scheme</t>
  </si>
  <si>
    <t>Refurbishment of Oakwell Hall</t>
  </si>
  <si>
    <t>KMCCD-050</t>
  </si>
  <si>
    <t>Batley Blueprint (LUF)</t>
  </si>
  <si>
    <t>Civils works required for the installation of a large public realm scheme across Batley Town Centre</t>
  </si>
  <si>
    <t>Q2 27/28</t>
  </si>
  <si>
    <t>Q4 27/28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</si>
</sst>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8" formatCode="&quot;£&quot;#,##0.00;[Red]\-&quot;£&quot;#,##0.00"/>
    <numFmt numFmtId="44" formatCode="_-&quot;£&quot;* #,##0.00_-;\-&quot;£&quot;* #,##0.00_-;_-&quot;£&quot;* &quot;-&quot;??_-;_-@_-"/>
    <numFmt numFmtId="164" formatCode="&quot;£&quot;#,##0.00"/>
  </numFmts>
  <fonts count="8" x14ac:knownFonts="1">
    <font>
      <sz val="11"/>
      <color theme="1"/>
      <name val="Aptos Narrow"/>
      <family val="2"/>
      <scheme val="minor"/>
    </font>
    <font>
      <sz val="11"/>
      <color theme="1"/>
      <name val="Aptos Narrow"/>
      <family val="2"/>
      <scheme val="minor"/>
    </font>
    <font>
      <sz val="11"/>
      <color theme="0"/>
      <name val="Aptos Narrow"/>
      <family val="2"/>
      <scheme val="minor"/>
    </font>
    <font>
      <b/>
      <sz val="11"/>
      <color theme="0"/>
      <name val="Arial"/>
      <family val="2"/>
    </font>
    <font>
      <sz val="11"/>
      <name val="Calibri"/>
      <family val="2"/>
    </font>
    <font>
      <sz val="11"/>
      <name val="Aptos Narrow"/>
      <family val="2"/>
      <scheme val="minor"/>
    </font>
    <font>
      <sz val="11"/>
      <color rgb="FF000000"/>
      <name val="Calibri"/>
      <family val="2"/>
    </font>
    <font>
      <sz val="12"/>
      <color rgb="FF000000"/>
      <name val="Calibri"/>
      <family val="2"/>
    </font>
  </fonts>
  <fills count="6">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rgb="FFFFFFFF"/>
        <bgColor rgb="FF000000"/>
      </patternFill>
    </fill>
    <fill>
      <patternFill patternType="solid">
        <fgColor rgb="FFEDEDED"/>
        <bgColor rgb="FFEDEDED"/>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s>
  <cellStyleXfs count="4">
    <xf numFmtId="0" fontId="0" fillId="0" borderId="0"/>
    <xf numFmtId="44" fontId="1" fillId="0" borderId="0" applyFont="0" applyFill="0" applyBorder="0" applyAlignment="0" applyProtection="0"/>
    <xf numFmtId="0" fontId="1" fillId="0" borderId="0"/>
    <xf numFmtId="0" fontId="2" fillId="0" borderId="0"/>
  </cellStyleXfs>
  <cellXfs count="60">
    <xf numFmtId="0" fontId="0" fillId="0" borderId="0" xfId="0"/>
    <xf numFmtId="0" fontId="0" fillId="0" borderId="0" xfId="0" applyAlignment="1">
      <alignment wrapText="1"/>
    </xf>
    <xf numFmtId="0" fontId="0" fillId="2" borderId="1" xfId="0" applyFill="1" applyBorder="1"/>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0" fillId="2" borderId="1" xfId="0" applyFill="1" applyBorder="1" applyAlignment="1">
      <alignment wrapText="1"/>
    </xf>
    <xf numFmtId="7" fontId="5" fillId="2" borderId="1" xfId="1" applyNumberFormat="1" applyFont="1" applyFill="1" applyBorder="1" applyAlignment="1">
      <alignment horizontal="right" vertical="center"/>
    </xf>
    <xf numFmtId="0" fontId="5" fillId="2" borderId="1" xfId="0" applyFont="1" applyFill="1" applyBorder="1" applyAlignment="1">
      <alignment wrapText="1"/>
    </xf>
    <xf numFmtId="0" fontId="5" fillId="2" borderId="1" xfId="3" applyFont="1" applyFill="1" applyBorder="1" applyAlignment="1">
      <alignment wrapText="1"/>
    </xf>
    <xf numFmtId="0" fontId="5" fillId="2" borderId="1" xfId="3" applyFont="1" applyFill="1" applyBorder="1" applyAlignment="1">
      <alignment vertical="center" wrapText="1"/>
    </xf>
    <xf numFmtId="164" fontId="0" fillId="2" borderId="1" xfId="0" applyNumberFormat="1" applyFill="1" applyBorder="1" applyAlignment="1">
      <alignment horizontal="right"/>
    </xf>
    <xf numFmtId="17" fontId="0" fillId="2" borderId="1" xfId="0" applyNumberFormat="1" applyFill="1" applyBorder="1" applyAlignment="1">
      <alignment horizontal="center"/>
    </xf>
    <xf numFmtId="0" fontId="0" fillId="0" borderId="0" xfId="0" applyAlignment="1">
      <alignment horizontal="center"/>
    </xf>
    <xf numFmtId="0" fontId="0" fillId="2" borderId="1" xfId="0" applyFill="1" applyBorder="1" applyAlignment="1">
      <alignment horizontal="center"/>
    </xf>
    <xf numFmtId="0" fontId="0" fillId="0" borderId="3" xfId="0" applyBorder="1"/>
    <xf numFmtId="0" fontId="0" fillId="0" borderId="3" xfId="0" applyBorder="1" applyAlignment="1">
      <alignment wrapText="1"/>
    </xf>
    <xf numFmtId="0" fontId="0" fillId="0" borderId="3" xfId="0" applyBorder="1" applyAlignment="1">
      <alignment horizontal="center"/>
    </xf>
    <xf numFmtId="17" fontId="0" fillId="0" borderId="3" xfId="0" applyNumberFormat="1" applyBorder="1" applyAlignment="1">
      <alignment horizontal="center"/>
    </xf>
    <xf numFmtId="0" fontId="3" fillId="3" borderId="2" xfId="2" applyFont="1" applyFill="1" applyBorder="1" applyAlignment="1">
      <alignment horizontal="center" vertical="center" wrapText="1"/>
    </xf>
    <xf numFmtId="14" fontId="3" fillId="3" borderId="2" xfId="2" applyNumberFormat="1" applyFont="1" applyFill="1" applyBorder="1" applyAlignment="1">
      <alignment horizontal="center" vertical="center" wrapText="1"/>
    </xf>
    <xf numFmtId="0" fontId="3" fillId="3" borderId="2" xfId="2" applyFont="1" applyFill="1" applyBorder="1" applyAlignment="1">
      <alignment vertical="center" wrapText="1"/>
    </xf>
    <xf numFmtId="0" fontId="4" fillId="0" borderId="0" xfId="0" applyFont="1"/>
    <xf numFmtId="0" fontId="0" fillId="0" borderId="5" xfId="0" applyBorder="1"/>
    <xf numFmtId="0" fontId="0" fillId="0" borderId="5" xfId="0" applyBorder="1" applyAlignment="1">
      <alignment wrapText="1"/>
    </xf>
    <xf numFmtId="17" fontId="0" fillId="0" borderId="5" xfId="0" applyNumberFormat="1" applyBorder="1" applyAlignment="1">
      <alignment horizontal="center"/>
    </xf>
    <xf numFmtId="0" fontId="0" fillId="0" borderId="5" xfId="0" applyBorder="1" applyAlignment="1">
      <alignment horizontal="center"/>
    </xf>
    <xf numFmtId="8" fontId="0" fillId="0" borderId="5" xfId="0" applyNumberFormat="1" applyBorder="1"/>
    <xf numFmtId="0" fontId="0" fillId="0" borderId="4" xfId="0" applyBorder="1"/>
    <xf numFmtId="0" fontId="5" fillId="0" borderId="4" xfId="3" applyFont="1" applyBorder="1" applyAlignment="1">
      <alignment vertical="center" wrapText="1"/>
    </xf>
    <xf numFmtId="0" fontId="0" fillId="0" borderId="4" xfId="0" applyBorder="1" applyAlignment="1">
      <alignment wrapText="1"/>
    </xf>
    <xf numFmtId="17" fontId="0" fillId="0" borderId="4" xfId="0" applyNumberFormat="1" applyBorder="1" applyAlignment="1">
      <alignment horizontal="center"/>
    </xf>
    <xf numFmtId="0" fontId="0" fillId="0" borderId="4" xfId="0" applyBorder="1" applyAlignment="1">
      <alignment horizontal="center" wrapText="1"/>
    </xf>
    <xf numFmtId="164" fontId="0" fillId="0" borderId="4" xfId="0" applyNumberFormat="1" applyBorder="1" applyAlignment="1">
      <alignment horizontal="right"/>
    </xf>
    <xf numFmtId="0" fontId="0" fillId="0" borderId="1" xfId="0" applyBorder="1"/>
    <xf numFmtId="0" fontId="5" fillId="0" borderId="1" xfId="3" applyFont="1" applyBorder="1" applyAlignment="1">
      <alignment vertical="center" wrapText="1"/>
    </xf>
    <xf numFmtId="0" fontId="0" fillId="0" borderId="1" xfId="0" applyBorder="1" applyAlignment="1">
      <alignment wrapText="1"/>
    </xf>
    <xf numFmtId="17" fontId="0" fillId="0" borderId="1" xfId="0" applyNumberFormat="1" applyBorder="1" applyAlignment="1">
      <alignment horizontal="center"/>
    </xf>
    <xf numFmtId="164" fontId="0" fillId="0" borderId="1" xfId="0" applyNumberFormat="1" applyBorder="1" applyAlignment="1">
      <alignment horizontal="right"/>
    </xf>
    <xf numFmtId="17" fontId="0" fillId="0" borderId="6" xfId="0" applyNumberFormat="1" applyBorder="1" applyAlignment="1">
      <alignment horizontal="center"/>
    </xf>
    <xf numFmtId="17" fontId="0" fillId="0" borderId="7" xfId="0" applyNumberFormat="1" applyBorder="1" applyAlignment="1">
      <alignment horizontal="center"/>
    </xf>
    <xf numFmtId="0" fontId="0" fillId="0" borderId="8" xfId="0" applyBorder="1" applyAlignment="1">
      <alignment horizontal="center" wrapText="1"/>
    </xf>
    <xf numFmtId="0" fontId="0" fillId="0" borderId="9" xfId="0" applyBorder="1" applyAlignment="1">
      <alignment horizontal="center"/>
    </xf>
    <xf numFmtId="0" fontId="4" fillId="0" borderId="0" xfId="0" applyFont="1" applyAlignment="1">
      <alignment wrapText="1"/>
    </xf>
    <xf numFmtId="0" fontId="4" fillId="0" borderId="1" xfId="0" applyFont="1" applyBorder="1" applyAlignment="1">
      <alignment wrapText="1"/>
    </xf>
    <xf numFmtId="0" fontId="0" fillId="2" borderId="8" xfId="0" applyFill="1" applyBorder="1" applyAlignment="1">
      <alignment wrapText="1"/>
    </xf>
    <xf numFmtId="0" fontId="5" fillId="2" borderId="10" xfId="0" applyFont="1" applyFill="1" applyBorder="1" applyAlignment="1">
      <alignment vertical="center" wrapText="1"/>
    </xf>
    <xf numFmtId="0" fontId="6" fillId="4" borderId="0" xfId="0" applyFont="1" applyFill="1"/>
    <xf numFmtId="0" fontId="4" fillId="4" borderId="0" xfId="0" applyFont="1" applyFill="1" applyAlignment="1">
      <alignment wrapText="1"/>
    </xf>
    <xf numFmtId="0" fontId="0" fillId="2" borderId="8" xfId="0" applyFill="1" applyBorder="1" applyAlignment="1">
      <alignment horizontal="center"/>
    </xf>
    <xf numFmtId="0" fontId="0" fillId="2" borderId="4" xfId="0" applyFill="1" applyBorder="1"/>
    <xf numFmtId="0" fontId="5" fillId="2" borderId="4" xfId="3" applyFont="1" applyFill="1" applyBorder="1" applyAlignment="1">
      <alignment vertical="center" wrapText="1"/>
    </xf>
    <xf numFmtId="0" fontId="0" fillId="2" borderId="4" xfId="0" applyFill="1" applyBorder="1" applyAlignment="1">
      <alignment wrapText="1"/>
    </xf>
    <xf numFmtId="17" fontId="0" fillId="2" borderId="4" xfId="0" applyNumberFormat="1" applyFill="1" applyBorder="1" applyAlignment="1">
      <alignment horizontal="center"/>
    </xf>
    <xf numFmtId="0" fontId="5" fillId="2" borderId="10" xfId="3" applyFont="1" applyFill="1" applyBorder="1" applyAlignment="1">
      <alignment vertical="center" wrapText="1"/>
    </xf>
    <xf numFmtId="0" fontId="0" fillId="2" borderId="10" xfId="0" applyFill="1" applyBorder="1" applyAlignment="1">
      <alignment wrapText="1"/>
    </xf>
    <xf numFmtId="17" fontId="0" fillId="2" borderId="10" xfId="0" applyNumberFormat="1" applyFill="1" applyBorder="1" applyAlignment="1">
      <alignment horizontal="center"/>
    </xf>
    <xf numFmtId="0" fontId="7" fillId="5" borderId="0" xfId="0" applyFont="1" applyFill="1"/>
    <xf numFmtId="0" fontId="0" fillId="2" borderId="4" xfId="0" applyFill="1" applyBorder="1" applyAlignment="1">
      <alignment horizontal="center"/>
    </xf>
    <xf numFmtId="164" fontId="0" fillId="2" borderId="4" xfId="0" applyNumberFormat="1" applyFill="1" applyBorder="1" applyAlignment="1">
      <alignment horizontal="right"/>
    </xf>
    <xf numFmtId="164" fontId="0" fillId="2" borderId="8" xfId="0" applyNumberFormat="1" applyFill="1" applyBorder="1" applyAlignment="1">
      <alignment horizontal="center"/>
    </xf>
  </cellXfs>
  <cellStyles count="4">
    <cellStyle name="Currency" xfId="1" builtinId="4"/>
    <cellStyle name="Normal" xfId="0" builtinId="0"/>
    <cellStyle name="Normal 2" xfId="2" xr:uid="{14520DF7-18EF-4C49-9529-350959217D94}"/>
    <cellStyle name="zHiddenText" xfId="3" xr:uid="{B3A0B8AE-3C28-4C8E-AF55-9A6923C20576}"/>
  </cellStyles>
  <dxfs count="13">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FEFAB-DC86-41EE-B808-30795ED90342}">
  <dimension ref="A1:I50"/>
  <sheetViews>
    <sheetView tabSelected="1" workbookViewId="0">
      <pane ySplit="1" topLeftCell="A2" activePane="bottomLeft" state="frozen"/>
      <selection pane="bottomLeft" activeCell="D9" sqref="D9"/>
    </sheetView>
  </sheetViews>
  <sheetFormatPr defaultRowHeight="15" x14ac:dyDescent="0.25"/>
  <cols>
    <col min="1" max="1" width="17.85546875" customWidth="1"/>
    <col min="2" max="2" width="32.140625" style="1" customWidth="1"/>
    <col min="3" max="3" width="60.85546875" bestFit="1" customWidth="1"/>
    <col min="4" max="4" width="52" style="1" customWidth="1"/>
    <col min="5" max="5" width="21" style="12" customWidth="1"/>
    <col min="6" max="6" width="15.7109375" style="12" customWidth="1"/>
    <col min="7" max="7" width="27" style="1" customWidth="1"/>
    <col min="8" max="8" width="15.85546875" style="12" customWidth="1"/>
    <col min="9" max="9" width="16" bestFit="1" customWidth="1"/>
    <col min="10" max="10" width="37.85546875" customWidth="1"/>
  </cols>
  <sheetData>
    <row r="1" spans="1:9" s="21" customFormat="1" ht="90" x14ac:dyDescent="0.25">
      <c r="A1" s="20" t="s">
        <v>0</v>
      </c>
      <c r="B1" s="20" t="s">
        <v>1</v>
      </c>
      <c r="C1" s="20" t="s">
        <v>2</v>
      </c>
      <c r="D1" s="20" t="s">
        <v>3</v>
      </c>
      <c r="E1" s="19" t="s">
        <v>4</v>
      </c>
      <c r="F1" s="18" t="s">
        <v>5</v>
      </c>
      <c r="G1" s="20" t="s">
        <v>6</v>
      </c>
      <c r="H1" s="18" t="s">
        <v>7</v>
      </c>
      <c r="I1" s="20" t="s">
        <v>8</v>
      </c>
    </row>
    <row r="2" spans="1:9" ht="30" x14ac:dyDescent="0.25">
      <c r="A2" s="2" t="s">
        <v>9</v>
      </c>
      <c r="B2" s="3" t="s">
        <v>10</v>
      </c>
      <c r="C2" s="7" t="s">
        <v>11</v>
      </c>
      <c r="D2" s="44"/>
      <c r="E2" s="11">
        <v>46143</v>
      </c>
      <c r="F2" s="11">
        <v>46477</v>
      </c>
      <c r="G2" s="5" t="s">
        <v>12</v>
      </c>
      <c r="H2" s="13">
        <v>48</v>
      </c>
      <c r="I2" s="6">
        <v>480000</v>
      </c>
    </row>
    <row r="3" spans="1:9" ht="30" x14ac:dyDescent="0.25">
      <c r="A3" s="43" t="s">
        <v>13</v>
      </c>
      <c r="B3" s="3" t="s">
        <v>10</v>
      </c>
      <c r="C3" s="7" t="s">
        <v>14</v>
      </c>
      <c r="D3" s="44"/>
      <c r="E3" s="11">
        <v>46204</v>
      </c>
      <c r="F3" s="11">
        <v>46569</v>
      </c>
      <c r="G3" s="5" t="s">
        <v>12</v>
      </c>
      <c r="H3" s="13">
        <v>60</v>
      </c>
      <c r="I3" s="6">
        <v>935000</v>
      </c>
    </row>
    <row r="4" spans="1:9" ht="30" x14ac:dyDescent="0.25">
      <c r="A4" s="43" t="s">
        <v>15</v>
      </c>
      <c r="B4" s="3" t="s">
        <v>10</v>
      </c>
      <c r="C4" s="7" t="s">
        <v>16</v>
      </c>
      <c r="D4" s="44"/>
      <c r="E4" s="11">
        <v>46204</v>
      </c>
      <c r="F4" s="11">
        <v>46569</v>
      </c>
      <c r="G4" s="5" t="s">
        <v>12</v>
      </c>
      <c r="H4" s="13">
        <v>60</v>
      </c>
      <c r="I4" s="6">
        <v>790000</v>
      </c>
    </row>
    <row r="5" spans="1:9" ht="30" x14ac:dyDescent="0.25">
      <c r="A5" s="43" t="s">
        <v>17</v>
      </c>
      <c r="B5" s="3" t="s">
        <v>10</v>
      </c>
      <c r="C5" s="7" t="s">
        <v>18</v>
      </c>
      <c r="D5" s="44"/>
      <c r="E5" s="11" t="s">
        <v>19</v>
      </c>
      <c r="F5" s="11" t="s">
        <v>19</v>
      </c>
      <c r="G5" s="5" t="s">
        <v>12</v>
      </c>
      <c r="H5" s="11" t="s">
        <v>19</v>
      </c>
      <c r="I5" s="11" t="s">
        <v>19</v>
      </c>
    </row>
    <row r="6" spans="1:9" x14ac:dyDescent="0.25">
      <c r="A6" s="42" t="s">
        <v>17</v>
      </c>
      <c r="B6" s="45" t="s">
        <v>10</v>
      </c>
      <c r="C6" s="7" t="s">
        <v>20</v>
      </c>
      <c r="D6" s="5"/>
      <c r="E6" s="11" t="s">
        <v>19</v>
      </c>
      <c r="F6" s="11" t="s">
        <v>19</v>
      </c>
      <c r="G6" s="5" t="s">
        <v>21</v>
      </c>
      <c r="H6" s="13" t="s">
        <v>19</v>
      </c>
      <c r="I6" s="6" t="s">
        <v>19</v>
      </c>
    </row>
    <row r="7" spans="1:9" x14ac:dyDescent="0.25">
      <c r="A7" s="2" t="s">
        <v>17</v>
      </c>
      <c r="B7" s="8" t="s">
        <v>22</v>
      </c>
      <c r="C7" s="3" t="s">
        <v>23</v>
      </c>
      <c r="D7" s="5"/>
      <c r="E7" s="11"/>
      <c r="F7" s="11"/>
      <c r="G7" s="5" t="s">
        <v>24</v>
      </c>
      <c r="H7" s="13">
        <v>48</v>
      </c>
      <c r="I7" s="6">
        <v>15000</v>
      </c>
    </row>
    <row r="8" spans="1:9" ht="30" x14ac:dyDescent="0.25">
      <c r="A8" s="2" t="s">
        <v>25</v>
      </c>
      <c r="B8" s="8" t="s">
        <v>22</v>
      </c>
      <c r="C8" s="3" t="s">
        <v>26</v>
      </c>
      <c r="D8" s="5"/>
      <c r="E8" s="11">
        <v>46113</v>
      </c>
      <c r="F8" s="11">
        <v>46478</v>
      </c>
      <c r="G8" s="5" t="s">
        <v>12</v>
      </c>
      <c r="H8" s="13">
        <v>72</v>
      </c>
      <c r="I8" s="6" t="s">
        <v>19</v>
      </c>
    </row>
    <row r="9" spans="1:9" ht="30" x14ac:dyDescent="0.25">
      <c r="A9" s="2" t="s">
        <v>17</v>
      </c>
      <c r="B9" s="8" t="s">
        <v>22</v>
      </c>
      <c r="C9" s="4" t="s">
        <v>27</v>
      </c>
      <c r="D9" s="5"/>
      <c r="E9" s="11">
        <v>45901</v>
      </c>
      <c r="F9" s="11" t="s">
        <v>19</v>
      </c>
      <c r="G9" s="5" t="s">
        <v>12</v>
      </c>
      <c r="H9" s="13" t="s">
        <v>19</v>
      </c>
      <c r="I9" s="6" t="s">
        <v>19</v>
      </c>
    </row>
    <row r="10" spans="1:9" ht="30" x14ac:dyDescent="0.25">
      <c r="A10" s="2" t="s">
        <v>28</v>
      </c>
      <c r="B10" s="8" t="s">
        <v>22</v>
      </c>
      <c r="C10" s="3" t="s">
        <v>29</v>
      </c>
      <c r="D10" s="5"/>
      <c r="E10" s="11">
        <v>46113</v>
      </c>
      <c r="F10" s="11">
        <v>46327</v>
      </c>
      <c r="G10" s="5" t="s">
        <v>12</v>
      </c>
      <c r="H10" s="13">
        <v>48</v>
      </c>
      <c r="I10" s="6">
        <v>50000</v>
      </c>
    </row>
    <row r="11" spans="1:9" ht="30" x14ac:dyDescent="0.25">
      <c r="A11" s="2" t="s">
        <v>30</v>
      </c>
      <c r="B11" s="8" t="s">
        <v>22</v>
      </c>
      <c r="C11" s="3" t="s">
        <v>31</v>
      </c>
      <c r="D11" s="5"/>
      <c r="E11" s="11">
        <v>46143</v>
      </c>
      <c r="F11" s="11">
        <v>46478</v>
      </c>
      <c r="G11" s="5" t="s">
        <v>32</v>
      </c>
      <c r="H11" s="13">
        <v>60</v>
      </c>
      <c r="I11" s="6">
        <v>60000</v>
      </c>
    </row>
    <row r="12" spans="1:9" ht="30" x14ac:dyDescent="0.25">
      <c r="A12" s="2" t="s">
        <v>17</v>
      </c>
      <c r="B12" s="8" t="s">
        <v>22</v>
      </c>
      <c r="C12" s="3" t="s">
        <v>33</v>
      </c>
      <c r="D12" s="5"/>
      <c r="E12" s="11">
        <v>46174</v>
      </c>
      <c r="F12" s="11" t="s">
        <v>19</v>
      </c>
      <c r="G12" s="5" t="s">
        <v>12</v>
      </c>
      <c r="H12" s="13">
        <v>60</v>
      </c>
      <c r="I12" s="6">
        <v>3000000</v>
      </c>
    </row>
    <row r="13" spans="1:9" ht="30" x14ac:dyDescent="0.25">
      <c r="A13" s="2" t="s">
        <v>17</v>
      </c>
      <c r="B13" s="8" t="s">
        <v>22</v>
      </c>
      <c r="C13" s="3" t="s">
        <v>34</v>
      </c>
      <c r="D13" s="5"/>
      <c r="E13" s="11">
        <v>46113</v>
      </c>
      <c r="F13" s="11" t="s">
        <v>19</v>
      </c>
      <c r="G13" s="5" t="s">
        <v>12</v>
      </c>
      <c r="H13" s="13">
        <v>48</v>
      </c>
      <c r="I13" s="6">
        <f>67000*4</f>
        <v>268000</v>
      </c>
    </row>
    <row r="14" spans="1:9" x14ac:dyDescent="0.25">
      <c r="A14" s="2" t="s">
        <v>17</v>
      </c>
      <c r="B14" s="8" t="s">
        <v>22</v>
      </c>
      <c r="C14" s="3" t="s">
        <v>35</v>
      </c>
      <c r="D14" s="5"/>
      <c r="E14" s="11">
        <v>46143</v>
      </c>
      <c r="F14" s="11" t="s">
        <v>19</v>
      </c>
      <c r="G14" s="5" t="s">
        <v>36</v>
      </c>
      <c r="H14" s="13">
        <v>36</v>
      </c>
      <c r="I14" s="6">
        <v>56000</v>
      </c>
    </row>
    <row r="15" spans="1:9" x14ac:dyDescent="0.25">
      <c r="A15" s="2" t="s">
        <v>37</v>
      </c>
      <c r="B15" s="9" t="s">
        <v>22</v>
      </c>
      <c r="C15" s="3" t="s">
        <v>38</v>
      </c>
      <c r="D15" s="5"/>
      <c r="E15" s="11">
        <v>46113</v>
      </c>
      <c r="F15" s="11">
        <v>46266</v>
      </c>
      <c r="G15" s="5" t="s">
        <v>24</v>
      </c>
      <c r="H15" s="13">
        <v>48</v>
      </c>
      <c r="I15" s="6">
        <v>56000</v>
      </c>
    </row>
    <row r="16" spans="1:9" x14ac:dyDescent="0.25">
      <c r="A16" s="2" t="s">
        <v>39</v>
      </c>
      <c r="B16" s="9" t="s">
        <v>22</v>
      </c>
      <c r="C16" s="3" t="s">
        <v>40</v>
      </c>
      <c r="D16" s="5"/>
      <c r="E16" s="11">
        <v>46113</v>
      </c>
      <c r="F16" s="11">
        <v>46204</v>
      </c>
      <c r="G16" s="5" t="s">
        <v>41</v>
      </c>
      <c r="H16" s="13">
        <v>48</v>
      </c>
      <c r="I16" s="6">
        <v>46000</v>
      </c>
    </row>
    <row r="17" spans="1:9" ht="30" x14ac:dyDescent="0.25">
      <c r="A17" s="2" t="s">
        <v>42</v>
      </c>
      <c r="B17" s="9" t="s">
        <v>22</v>
      </c>
      <c r="C17" s="46" t="s">
        <v>43</v>
      </c>
      <c r="D17" s="5"/>
      <c r="E17" s="11">
        <v>46113</v>
      </c>
      <c r="F17" s="11">
        <v>46235</v>
      </c>
      <c r="G17" s="5" t="s">
        <v>12</v>
      </c>
      <c r="H17" s="13">
        <v>48</v>
      </c>
      <c r="I17" s="6">
        <v>720000</v>
      </c>
    </row>
    <row r="18" spans="1:9" ht="30" x14ac:dyDescent="0.25">
      <c r="A18" s="49" t="s">
        <v>44</v>
      </c>
      <c r="B18" s="50" t="s">
        <v>22</v>
      </c>
      <c r="C18" s="49" t="s">
        <v>45</v>
      </c>
      <c r="D18" s="51"/>
      <c r="E18" s="52">
        <v>46113</v>
      </c>
      <c r="F18" s="52">
        <v>46296</v>
      </c>
      <c r="G18" s="51" t="s">
        <v>46</v>
      </c>
      <c r="H18" s="13">
        <v>48</v>
      </c>
      <c r="I18" s="10">
        <v>520000</v>
      </c>
    </row>
    <row r="19" spans="1:9" x14ac:dyDescent="0.25">
      <c r="A19" s="2" t="s">
        <v>17</v>
      </c>
      <c r="B19" s="9" t="s">
        <v>22</v>
      </c>
      <c r="C19" s="49" t="s">
        <v>47</v>
      </c>
      <c r="D19" s="5"/>
      <c r="E19" s="11">
        <v>46113</v>
      </c>
      <c r="F19" s="11">
        <v>46235</v>
      </c>
      <c r="G19" s="5" t="s">
        <v>36</v>
      </c>
      <c r="H19" s="48">
        <v>48</v>
      </c>
      <c r="I19" s="10">
        <v>80000</v>
      </c>
    </row>
    <row r="20" spans="1:9" x14ac:dyDescent="0.25">
      <c r="A20" s="2" t="s">
        <v>17</v>
      </c>
      <c r="B20" s="9" t="s">
        <v>22</v>
      </c>
      <c r="C20" s="49" t="s">
        <v>48</v>
      </c>
      <c r="D20" s="5"/>
      <c r="E20" s="11" t="s">
        <v>19</v>
      </c>
      <c r="F20" s="11" t="s">
        <v>19</v>
      </c>
      <c r="G20" s="5" t="s">
        <v>19</v>
      </c>
      <c r="H20" s="59" t="s">
        <v>19</v>
      </c>
      <c r="I20" s="10" t="s">
        <v>19</v>
      </c>
    </row>
    <row r="21" spans="1:9" x14ac:dyDescent="0.25">
      <c r="A21" s="47" t="s">
        <v>49</v>
      </c>
      <c r="B21" s="53" t="s">
        <v>22</v>
      </c>
      <c r="C21" s="49" t="s">
        <v>50</v>
      </c>
      <c r="D21" s="54"/>
      <c r="E21" s="55" t="s">
        <v>19</v>
      </c>
      <c r="F21" s="55">
        <v>46388</v>
      </c>
      <c r="G21" s="54" t="s">
        <v>36</v>
      </c>
      <c r="H21" s="48">
        <v>48</v>
      </c>
      <c r="I21" s="10">
        <v>40000</v>
      </c>
    </row>
    <row r="22" spans="1:9" ht="30" x14ac:dyDescent="0.25">
      <c r="A22" s="47" t="s">
        <v>51</v>
      </c>
      <c r="B22" s="53" t="s">
        <v>22</v>
      </c>
      <c r="C22" s="49" t="s">
        <v>52</v>
      </c>
      <c r="D22" s="54"/>
      <c r="E22" s="55">
        <v>46113</v>
      </c>
      <c r="F22" s="55">
        <v>46478</v>
      </c>
      <c r="G22" s="54" t="s">
        <v>12</v>
      </c>
      <c r="H22" s="48">
        <v>36</v>
      </c>
      <c r="I22" s="10">
        <v>60000</v>
      </c>
    </row>
    <row r="23" spans="1:9" ht="15.75" x14ac:dyDescent="0.25">
      <c r="A23" s="56" t="s">
        <v>53</v>
      </c>
      <c r="B23" s="53" t="s">
        <v>22</v>
      </c>
      <c r="C23" s="49" t="s">
        <v>54</v>
      </c>
      <c r="D23" s="54"/>
      <c r="E23" s="55" t="s">
        <v>19</v>
      </c>
      <c r="F23" s="55">
        <v>46388</v>
      </c>
      <c r="G23" s="54" t="s">
        <v>19</v>
      </c>
      <c r="H23" s="48">
        <v>48</v>
      </c>
      <c r="I23" s="10">
        <v>60000</v>
      </c>
    </row>
    <row r="24" spans="1:9" ht="30" x14ac:dyDescent="0.25">
      <c r="A24" s="2" t="s">
        <v>57</v>
      </c>
      <c r="B24" s="9" t="s">
        <v>55</v>
      </c>
      <c r="C24" s="49" t="s">
        <v>58</v>
      </c>
      <c r="D24" s="5" t="s">
        <v>59</v>
      </c>
      <c r="E24" s="11" t="s">
        <v>120</v>
      </c>
      <c r="F24" s="11">
        <v>46223</v>
      </c>
      <c r="G24" s="5" t="s">
        <v>19</v>
      </c>
      <c r="H24" s="13">
        <v>36</v>
      </c>
      <c r="I24" s="10">
        <v>53000000</v>
      </c>
    </row>
    <row r="25" spans="1:9" ht="45" x14ac:dyDescent="0.25">
      <c r="A25" s="2" t="s">
        <v>60</v>
      </c>
      <c r="B25" s="9" t="s">
        <v>55</v>
      </c>
      <c r="C25" s="2" t="s">
        <v>61</v>
      </c>
      <c r="D25" s="5" t="s">
        <v>62</v>
      </c>
      <c r="E25" s="11" t="s">
        <v>19</v>
      </c>
      <c r="F25" s="11" t="s">
        <v>19</v>
      </c>
      <c r="G25" s="5" t="s">
        <v>56</v>
      </c>
      <c r="H25" s="13">
        <v>60</v>
      </c>
      <c r="I25" s="10">
        <v>180000000</v>
      </c>
    </row>
    <row r="26" spans="1:9" ht="60" x14ac:dyDescent="0.25">
      <c r="A26" s="2" t="s">
        <v>63</v>
      </c>
      <c r="B26" s="9" t="s">
        <v>55</v>
      </c>
      <c r="C26" s="5" t="s">
        <v>64</v>
      </c>
      <c r="D26" s="5" t="s">
        <v>65</v>
      </c>
      <c r="E26" s="11" t="s">
        <v>136</v>
      </c>
      <c r="F26" s="11" t="s">
        <v>137</v>
      </c>
      <c r="G26" s="5" t="s">
        <v>19</v>
      </c>
      <c r="H26" s="13" t="s">
        <v>19</v>
      </c>
      <c r="I26" s="10">
        <v>8500000</v>
      </c>
    </row>
    <row r="27" spans="1:9" ht="45" x14ac:dyDescent="0.25">
      <c r="A27" s="2" t="s">
        <v>17</v>
      </c>
      <c r="B27" s="9" t="s">
        <v>55</v>
      </c>
      <c r="C27" s="2" t="s">
        <v>66</v>
      </c>
      <c r="D27" s="5" t="s">
        <v>67</v>
      </c>
      <c r="E27" s="11">
        <v>46143</v>
      </c>
      <c r="F27" s="11">
        <v>46327</v>
      </c>
      <c r="G27" s="5" t="s">
        <v>68</v>
      </c>
      <c r="H27" s="13">
        <v>12</v>
      </c>
      <c r="I27" s="10">
        <v>5500000</v>
      </c>
    </row>
    <row r="28" spans="1:9" ht="45" x14ac:dyDescent="0.25">
      <c r="A28" s="2" t="s">
        <v>17</v>
      </c>
      <c r="B28" s="9" t="s">
        <v>55</v>
      </c>
      <c r="C28" s="2" t="s">
        <v>69</v>
      </c>
      <c r="D28" s="5" t="s">
        <v>70</v>
      </c>
      <c r="E28" s="11" t="s">
        <v>19</v>
      </c>
      <c r="F28" s="11" t="s">
        <v>19</v>
      </c>
      <c r="G28" s="5" t="s">
        <v>19</v>
      </c>
      <c r="H28" s="13">
        <v>12</v>
      </c>
      <c r="I28" s="10">
        <v>400000</v>
      </c>
    </row>
    <row r="29" spans="1:9" ht="30" x14ac:dyDescent="0.25">
      <c r="A29" s="2" t="s">
        <v>17</v>
      </c>
      <c r="B29" s="9" t="s">
        <v>55</v>
      </c>
      <c r="C29" s="2" t="s">
        <v>71</v>
      </c>
      <c r="D29" s="5" t="s">
        <v>72</v>
      </c>
      <c r="E29" s="11" t="s">
        <v>19</v>
      </c>
      <c r="F29" s="11" t="s">
        <v>19</v>
      </c>
      <c r="G29" s="5" t="s">
        <v>19</v>
      </c>
      <c r="H29" s="13">
        <v>12</v>
      </c>
      <c r="I29" s="10">
        <v>1000000</v>
      </c>
    </row>
    <row r="30" spans="1:9" ht="30" x14ac:dyDescent="0.25">
      <c r="A30" s="49" t="s">
        <v>126</v>
      </c>
      <c r="B30" s="50" t="s">
        <v>55</v>
      </c>
      <c r="C30" s="49" t="s">
        <v>121</v>
      </c>
      <c r="D30" s="51" t="s">
        <v>122</v>
      </c>
      <c r="E30" s="52" t="s">
        <v>123</v>
      </c>
      <c r="F30" s="52" t="s">
        <v>124</v>
      </c>
      <c r="G30" s="51" t="s">
        <v>125</v>
      </c>
      <c r="H30" s="57">
        <v>12</v>
      </c>
      <c r="I30" s="58">
        <v>9000000</v>
      </c>
    </row>
    <row r="31" spans="1:9" ht="30" x14ac:dyDescent="0.25">
      <c r="A31" s="49" t="s">
        <v>127</v>
      </c>
      <c r="B31" s="50" t="s">
        <v>55</v>
      </c>
      <c r="C31" s="49" t="s">
        <v>128</v>
      </c>
      <c r="D31" s="51" t="s">
        <v>129</v>
      </c>
      <c r="E31" s="52">
        <v>46296</v>
      </c>
      <c r="F31" s="52">
        <v>46447</v>
      </c>
      <c r="G31" s="51" t="s">
        <v>19</v>
      </c>
      <c r="H31" s="57"/>
      <c r="I31" s="58">
        <v>1000000</v>
      </c>
    </row>
    <row r="32" spans="1:9" x14ac:dyDescent="0.25">
      <c r="A32" s="49" t="s">
        <v>130</v>
      </c>
      <c r="B32" s="50" t="s">
        <v>55</v>
      </c>
      <c r="C32" s="49" t="s">
        <v>131</v>
      </c>
      <c r="D32" s="51" t="s">
        <v>132</v>
      </c>
      <c r="E32" s="52">
        <v>46174</v>
      </c>
      <c r="F32" s="52">
        <v>46327</v>
      </c>
      <c r="G32" s="51" t="s">
        <v>19</v>
      </c>
      <c r="H32" s="57">
        <v>12</v>
      </c>
      <c r="I32" s="58" t="s">
        <v>19</v>
      </c>
    </row>
    <row r="33" spans="1:9" ht="30" x14ac:dyDescent="0.25">
      <c r="A33" s="49" t="s">
        <v>133</v>
      </c>
      <c r="B33" s="50" t="s">
        <v>55</v>
      </c>
      <c r="C33" s="49" t="s">
        <v>134</v>
      </c>
      <c r="D33" s="51" t="s">
        <v>135</v>
      </c>
      <c r="E33" s="52">
        <v>46204</v>
      </c>
      <c r="F33" s="52">
        <v>46357</v>
      </c>
      <c r="G33" s="51" t="s">
        <v>19</v>
      </c>
      <c r="H33" s="57">
        <v>18</v>
      </c>
      <c r="I33" s="58">
        <v>11000000</v>
      </c>
    </row>
    <row r="34" spans="1:9" ht="30" x14ac:dyDescent="0.25">
      <c r="A34" s="27" t="s">
        <v>17</v>
      </c>
      <c r="B34" s="28" t="s">
        <v>73</v>
      </c>
      <c r="C34" s="27" t="s">
        <v>74</v>
      </c>
      <c r="D34" s="29" t="s">
        <v>75</v>
      </c>
      <c r="E34" s="30">
        <v>46235</v>
      </c>
      <c r="F34" s="30">
        <v>46357</v>
      </c>
      <c r="G34" s="29" t="s">
        <v>76</v>
      </c>
      <c r="H34" s="31" t="s">
        <v>19</v>
      </c>
      <c r="I34" s="32">
        <v>1000000</v>
      </c>
    </row>
    <row r="35" spans="1:9" ht="30" x14ac:dyDescent="0.25">
      <c r="A35" s="27" t="s">
        <v>17</v>
      </c>
      <c r="B35" s="28" t="s">
        <v>73</v>
      </c>
      <c r="C35" s="27" t="s">
        <v>77</v>
      </c>
      <c r="D35" s="29" t="s">
        <v>78</v>
      </c>
      <c r="E35" s="30">
        <v>46204</v>
      </c>
      <c r="F35" s="30">
        <v>46327</v>
      </c>
      <c r="G35" s="29" t="s">
        <v>79</v>
      </c>
      <c r="H35" s="31">
        <v>48</v>
      </c>
      <c r="I35" s="32">
        <v>1500000</v>
      </c>
    </row>
    <row r="36" spans="1:9" ht="30" x14ac:dyDescent="0.25">
      <c r="A36" s="27" t="s">
        <v>17</v>
      </c>
      <c r="B36" s="28" t="s">
        <v>73</v>
      </c>
      <c r="C36" s="27" t="s">
        <v>80</v>
      </c>
      <c r="D36" s="29" t="s">
        <v>81</v>
      </c>
      <c r="E36" s="30">
        <v>46266</v>
      </c>
      <c r="F36" s="30">
        <v>46478</v>
      </c>
      <c r="G36" s="29" t="s">
        <v>82</v>
      </c>
      <c r="H36" s="31" t="s">
        <v>19</v>
      </c>
      <c r="I36" s="32" t="s">
        <v>19</v>
      </c>
    </row>
    <row r="37" spans="1:9" ht="30" x14ac:dyDescent="0.25">
      <c r="A37" s="27" t="s">
        <v>17</v>
      </c>
      <c r="B37" s="28" t="s">
        <v>73</v>
      </c>
      <c r="C37" s="27" t="s">
        <v>83</v>
      </c>
      <c r="D37" s="29" t="s">
        <v>84</v>
      </c>
      <c r="E37" s="30">
        <v>46388</v>
      </c>
      <c r="F37" s="30">
        <v>46600</v>
      </c>
      <c r="G37" s="29" t="s">
        <v>82</v>
      </c>
      <c r="H37" s="31">
        <v>60</v>
      </c>
      <c r="I37" s="32">
        <v>1300000</v>
      </c>
    </row>
    <row r="38" spans="1:9" ht="30" x14ac:dyDescent="0.25">
      <c r="A38" s="27" t="s">
        <v>17</v>
      </c>
      <c r="B38" s="28" t="s">
        <v>73</v>
      </c>
      <c r="C38" s="27" t="s">
        <v>85</v>
      </c>
      <c r="D38" s="29" t="s">
        <v>85</v>
      </c>
      <c r="E38" s="30">
        <v>46327</v>
      </c>
      <c r="F38" s="30">
        <v>46569</v>
      </c>
      <c r="G38" s="29" t="s">
        <v>82</v>
      </c>
      <c r="H38" s="31">
        <v>60</v>
      </c>
      <c r="I38" s="32">
        <v>800000</v>
      </c>
    </row>
    <row r="39" spans="1:9" ht="30" x14ac:dyDescent="0.25">
      <c r="A39" s="27" t="s">
        <v>17</v>
      </c>
      <c r="B39" s="28" t="s">
        <v>73</v>
      </c>
      <c r="C39" s="27" t="s">
        <v>86</v>
      </c>
      <c r="D39" s="29" t="s">
        <v>87</v>
      </c>
      <c r="E39" s="30">
        <v>46235</v>
      </c>
      <c r="F39" s="30">
        <v>46357</v>
      </c>
      <c r="G39" s="29" t="s">
        <v>82</v>
      </c>
      <c r="H39" s="31">
        <v>24</v>
      </c>
      <c r="I39" s="32">
        <v>2100000</v>
      </c>
    </row>
    <row r="40" spans="1:9" ht="30" x14ac:dyDescent="0.25">
      <c r="A40" s="27" t="s">
        <v>17</v>
      </c>
      <c r="B40" s="28" t="s">
        <v>73</v>
      </c>
      <c r="C40" s="27" t="s">
        <v>88</v>
      </c>
      <c r="D40" s="29" t="s">
        <v>89</v>
      </c>
      <c r="E40" s="30">
        <v>46174</v>
      </c>
      <c r="F40" s="30">
        <v>46327</v>
      </c>
      <c r="G40" s="29" t="s">
        <v>82</v>
      </c>
      <c r="H40" s="31">
        <v>12</v>
      </c>
      <c r="I40" s="32">
        <v>1000000</v>
      </c>
    </row>
    <row r="41" spans="1:9" ht="30" x14ac:dyDescent="0.25">
      <c r="A41" s="27" t="s">
        <v>17</v>
      </c>
      <c r="B41" s="28" t="s">
        <v>73</v>
      </c>
      <c r="C41" s="27" t="s">
        <v>90</v>
      </c>
      <c r="D41" s="29" t="s">
        <v>89</v>
      </c>
      <c r="E41" s="30">
        <v>46266</v>
      </c>
      <c r="F41" s="30">
        <v>46478</v>
      </c>
      <c r="G41" s="29" t="s">
        <v>91</v>
      </c>
      <c r="H41" s="31">
        <v>48</v>
      </c>
      <c r="I41" s="32">
        <v>4000000</v>
      </c>
    </row>
    <row r="42" spans="1:9" ht="30" x14ac:dyDescent="0.25">
      <c r="A42" s="33" t="s">
        <v>17</v>
      </c>
      <c r="B42" s="34" t="s">
        <v>73</v>
      </c>
      <c r="C42" s="33" t="s">
        <v>92</v>
      </c>
      <c r="D42" s="35" t="s">
        <v>93</v>
      </c>
      <c r="E42" s="36">
        <v>46143</v>
      </c>
      <c r="F42" s="38">
        <v>46844</v>
      </c>
      <c r="G42" s="15" t="s">
        <v>91</v>
      </c>
      <c r="H42" s="40">
        <v>204</v>
      </c>
      <c r="I42" s="37">
        <v>544000000</v>
      </c>
    </row>
    <row r="43" spans="1:9" ht="120" x14ac:dyDescent="0.25">
      <c r="A43" s="22" t="s">
        <v>94</v>
      </c>
      <c r="B43" s="23" t="s">
        <v>95</v>
      </c>
      <c r="C43" s="22" t="s">
        <v>96</v>
      </c>
      <c r="D43" s="23" t="s">
        <v>97</v>
      </c>
      <c r="E43" s="24">
        <v>46143</v>
      </c>
      <c r="F43" s="39">
        <v>46478</v>
      </c>
      <c r="G43" s="15" t="s">
        <v>98</v>
      </c>
      <c r="H43" s="41" t="s">
        <v>19</v>
      </c>
      <c r="I43" s="26">
        <v>750000</v>
      </c>
    </row>
    <row r="44" spans="1:9" ht="60" x14ac:dyDescent="0.25">
      <c r="A44" s="22" t="s">
        <v>99</v>
      </c>
      <c r="B44" s="23" t="s">
        <v>100</v>
      </c>
      <c r="C44" s="22" t="s">
        <v>101</v>
      </c>
      <c r="D44" s="15" t="s">
        <v>102</v>
      </c>
      <c r="E44" s="24">
        <v>46143</v>
      </c>
      <c r="F44" s="24">
        <v>46478</v>
      </c>
      <c r="G44" s="23" t="s">
        <v>103</v>
      </c>
      <c r="H44" s="25" t="s">
        <v>19</v>
      </c>
      <c r="I44" s="26">
        <v>515000</v>
      </c>
    </row>
    <row r="45" spans="1:9" ht="60" x14ac:dyDescent="0.25">
      <c r="A45" s="14" t="s">
        <v>104</v>
      </c>
      <c r="B45" s="15" t="s">
        <v>105</v>
      </c>
      <c r="C45" s="15" t="s">
        <v>106</v>
      </c>
      <c r="D45" s="15" t="s">
        <v>107</v>
      </c>
      <c r="E45" s="17">
        <v>46143</v>
      </c>
      <c r="F45" s="17">
        <v>46478</v>
      </c>
      <c r="G45" s="15" t="s">
        <v>56</v>
      </c>
      <c r="H45" s="16" t="s">
        <v>19</v>
      </c>
      <c r="I45" s="14" t="s">
        <v>19</v>
      </c>
    </row>
    <row r="46" spans="1:9" ht="75" x14ac:dyDescent="0.25">
      <c r="A46" s="14" t="s">
        <v>108</v>
      </c>
      <c r="B46" s="15" t="s">
        <v>105</v>
      </c>
      <c r="C46" s="14" t="s">
        <v>109</v>
      </c>
      <c r="D46" s="15" t="s">
        <v>110</v>
      </c>
      <c r="E46" s="17">
        <v>46143</v>
      </c>
      <c r="F46" s="17">
        <v>46478</v>
      </c>
      <c r="G46" s="15" t="s">
        <v>56</v>
      </c>
      <c r="H46" s="16" t="s">
        <v>19</v>
      </c>
      <c r="I46" s="14" t="s">
        <v>19</v>
      </c>
    </row>
    <row r="47" spans="1:9" ht="90" x14ac:dyDescent="0.25">
      <c r="A47" s="14" t="s">
        <v>111</v>
      </c>
      <c r="B47" s="15" t="s">
        <v>105</v>
      </c>
      <c r="C47" s="14" t="s">
        <v>112</v>
      </c>
      <c r="D47" s="15" t="s">
        <v>113</v>
      </c>
      <c r="E47" s="17">
        <v>46023</v>
      </c>
      <c r="F47" s="17">
        <v>46204</v>
      </c>
      <c r="G47" s="15" t="s">
        <v>56</v>
      </c>
      <c r="H47" s="16">
        <v>18</v>
      </c>
      <c r="I47" s="14" t="s">
        <v>19</v>
      </c>
    </row>
    <row r="48" spans="1:9" ht="30" x14ac:dyDescent="0.25">
      <c r="A48" s="14" t="s">
        <v>114</v>
      </c>
      <c r="B48" s="15" t="s">
        <v>105</v>
      </c>
      <c r="C48" s="15" t="s">
        <v>115</v>
      </c>
      <c r="D48" s="15" t="s">
        <v>116</v>
      </c>
      <c r="E48" s="17">
        <v>45931</v>
      </c>
      <c r="F48" s="17">
        <v>46327</v>
      </c>
      <c r="G48" s="15" t="s">
        <v>56</v>
      </c>
      <c r="H48" s="16">
        <v>120</v>
      </c>
      <c r="I48" s="14" t="s">
        <v>19</v>
      </c>
    </row>
    <row r="49" spans="1:9" ht="30" x14ac:dyDescent="0.25">
      <c r="A49" s="14" t="s">
        <v>117</v>
      </c>
      <c r="B49" s="15" t="s">
        <v>105</v>
      </c>
      <c r="C49" s="15" t="s">
        <v>118</v>
      </c>
      <c r="D49" s="15" t="s">
        <v>119</v>
      </c>
      <c r="E49" s="17">
        <v>46113</v>
      </c>
      <c r="F49" s="17">
        <v>46569</v>
      </c>
      <c r="G49" s="15" t="s">
        <v>56</v>
      </c>
      <c r="H49" s="16">
        <v>36</v>
      </c>
      <c r="I49" s="14" t="s">
        <v>19</v>
      </c>
    </row>
    <row r="50" spans="1:9" x14ac:dyDescent="0.25">
      <c r="A50" s="14"/>
      <c r="B50" s="15"/>
      <c r="C50" s="14"/>
      <c r="D50" s="15"/>
      <c r="E50" s="16"/>
      <c r="F50" s="16"/>
      <c r="G50" s="15"/>
      <c r="H50" s="16"/>
      <c r="I50" s="14"/>
    </row>
  </sheetData>
  <conditionalFormatting sqref="A1">
    <cfRule type="duplicateValues" dxfId="12" priority="13"/>
  </conditionalFormatting>
  <conditionalFormatting sqref="B1:D1">
    <cfRule type="expression" dxfId="11" priority="7">
      <formula>#REF!="Other - Please state in the comments"</formula>
    </cfRule>
    <cfRule type="expression" dxfId="10" priority="8">
      <formula>#REF!="Some fields incorrect"</formula>
    </cfRule>
    <cfRule type="expression" dxfId="9" priority="9">
      <formula>#REF!="All fields reviewed and OK to publish"</formula>
    </cfRule>
    <cfRule type="expression" dxfId="8" priority="10">
      <formula>#REF!="Remove - One-off (not being reprocured)"</formula>
    </cfRule>
    <cfRule type="expression" dxfId="7" priority="11">
      <formula>#REF!="Remove - Procurement already awarded"</formula>
    </cfRule>
    <cfRule type="expression" dxfId="6" priority="12">
      <formula>#REF!="Remove - Contract will be extended"</formula>
    </cfRule>
  </conditionalFormatting>
  <conditionalFormatting sqref="F1:I1">
    <cfRule type="expression" dxfId="5" priority="1">
      <formula>#REF!="Other - Please state in the comments"</formula>
    </cfRule>
    <cfRule type="expression" dxfId="4" priority="2">
      <formula>#REF!="Some fields incorrect"</formula>
    </cfRule>
    <cfRule type="expression" dxfId="3" priority="3">
      <formula>#REF!="All fields reviewed and OK to publish"</formula>
    </cfRule>
    <cfRule type="expression" dxfId="2" priority="4">
      <formula>#REF!="Remove - One-off (not being reprocured)"</formula>
    </cfRule>
    <cfRule type="expression" dxfId="1" priority="5">
      <formula>#REF!="Remove - Procurement already awarded"</formula>
    </cfRule>
    <cfRule type="expression" dxfId="0" priority="6">
      <formula>#REF!="Remove - Contract will be extended"</formula>
    </cfRule>
  </conditionalFormatting>
  <pageMargins left="0.7" right="0.7" top="0.75" bottom="0.75" header="0.3" footer="0.3"/>
  <pageSetup paperSize="9"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9AEE3906F061429D6D025A3DF0A81F" ma:contentTypeVersion="14" ma:contentTypeDescription="Create a new document." ma:contentTypeScope="" ma:versionID="fc170344724b61145fe5e8fce8e7bea3">
  <xsd:schema xmlns:xsd="http://www.w3.org/2001/XMLSchema" xmlns:xs="http://www.w3.org/2001/XMLSchema" xmlns:p="http://schemas.microsoft.com/office/2006/metadata/properties" xmlns:ns2="4dc86d15-adad-4aff-bc8a-dfd903244ec5" xmlns:ns3="e5eb1d69-7008-4579-9474-58e41fe4d0e5" targetNamespace="http://schemas.microsoft.com/office/2006/metadata/properties" ma:root="true" ma:fieldsID="045960d289036bee3b25f9ac8ea372a4" ns2:_="" ns3:_="">
    <xsd:import namespace="4dc86d15-adad-4aff-bc8a-dfd903244ec5"/>
    <xsd:import namespace="e5eb1d69-7008-4579-9474-58e41fe4d0e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c86d15-adad-4aff-bc8a-dfd903244e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8f562e8-8378-467d-95cc-4e4c6e65286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eb1d69-7008-4579-9474-58e41fe4d0e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65baec3-22c1-4506-909f-2ec0b5d06365}" ma:internalName="TaxCatchAll" ma:showField="CatchAllData" ma:web="e5eb1d69-7008-4579-9474-58e41fe4d0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c86d15-adad-4aff-bc8a-dfd903244ec5">
      <Terms xmlns="http://schemas.microsoft.com/office/infopath/2007/PartnerControls"/>
    </lcf76f155ced4ddcb4097134ff3c332f>
    <TaxCatchAll xmlns="e5eb1d69-7008-4579-9474-58e41fe4d0e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B11D66-244B-4717-855D-AA47477A7FA2}"/>
</file>

<file path=customXml/itemProps2.xml><?xml version="1.0" encoding="utf-8"?>
<ds:datastoreItem xmlns:ds="http://schemas.openxmlformats.org/officeDocument/2006/customXml" ds:itemID="{A02FA543-6E72-46DF-B92C-59CD7683DE5E}">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875a7bbe-7ba8-4312-9444-baa25832ea18"/>
    <ds:schemaRef ds:uri="http://www.w3.org/XML/1998/namespace"/>
  </ds:schemaRefs>
</ds:datastoreItem>
</file>

<file path=customXml/itemProps3.xml><?xml version="1.0" encoding="utf-8"?>
<ds:datastoreItem xmlns:ds="http://schemas.openxmlformats.org/officeDocument/2006/customXml" ds:itemID="{F376CCC5-4276-4037-8CF6-4F3E880948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Pipeline April 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Kirklees Procurement Pipeline - April 2026</dc:title>
  <dc:subject>Kirklees Procurement Pipeline</dc:subject>
  <dc:creator>Amy Henshaw-Ewart</dc:creator>
  <cp:keywords>Pipeline, Procurement</cp:keywords>
  <dc:description/>
  <cp:lastModifiedBy>Ruth Calladine</cp:lastModifiedBy>
  <cp:revision/>
  <dcterms:created xsi:type="dcterms:W3CDTF">2025-09-22T10:05:59Z</dcterms:created>
  <dcterms:modified xsi:type="dcterms:W3CDTF">2026-04-28T12:22:18Z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2127eb8-1c2a-4c17-86cc-a5ba0926d1f9_Enabled">
    <vt:lpwstr>true</vt:lpwstr>
  </property>
  <property fmtid="{D5CDD505-2E9C-101B-9397-08002B2CF9AE}" pid="3" name="MSIP_Label_22127eb8-1c2a-4c17-86cc-a5ba0926d1f9_SetDate">
    <vt:lpwstr>2025-09-22T11:48:55Z</vt:lpwstr>
  </property>
  <property fmtid="{D5CDD505-2E9C-101B-9397-08002B2CF9AE}" pid="4" name="MSIP_Label_22127eb8-1c2a-4c17-86cc-a5ba0926d1f9_Method">
    <vt:lpwstr>Standard</vt:lpwstr>
  </property>
  <property fmtid="{D5CDD505-2E9C-101B-9397-08002B2CF9AE}" pid="5" name="MSIP_Label_22127eb8-1c2a-4c17-86cc-a5ba0926d1f9_Name">
    <vt:lpwstr>22127eb8-1c2a-4c17-86cc-a5ba0926d1f9</vt:lpwstr>
  </property>
  <property fmtid="{D5CDD505-2E9C-101B-9397-08002B2CF9AE}" pid="6" name="MSIP_Label_22127eb8-1c2a-4c17-86cc-a5ba0926d1f9_SiteId">
    <vt:lpwstr>61d0734f-7fce-4063-b638-09ac5ad5a43f</vt:lpwstr>
  </property>
  <property fmtid="{D5CDD505-2E9C-101B-9397-08002B2CF9AE}" pid="7" name="MSIP_Label_22127eb8-1c2a-4c17-86cc-a5ba0926d1f9_ActionId">
    <vt:lpwstr>8667d51d-bbb8-42b3-a53a-c7c8c08e1776</vt:lpwstr>
  </property>
  <property fmtid="{D5CDD505-2E9C-101B-9397-08002B2CF9AE}" pid="8" name="MSIP_Label_22127eb8-1c2a-4c17-86cc-a5ba0926d1f9_ContentBits">
    <vt:lpwstr>0</vt:lpwstr>
  </property>
  <property fmtid="{D5CDD505-2E9C-101B-9397-08002B2CF9AE}" pid="9" name="MSIP_Label_22127eb8-1c2a-4c17-86cc-a5ba0926d1f9_Tag">
    <vt:lpwstr>10, 3, 0, 1</vt:lpwstr>
  </property>
  <property fmtid="{D5CDD505-2E9C-101B-9397-08002B2CF9AE}" pid="10" name="ContentTypeId">
    <vt:lpwstr>0x010100F19AEE3906F061429D6D025A3DF0A81F</vt:lpwstr>
  </property>
  <property fmtid="{D5CDD505-2E9C-101B-9397-08002B2CF9AE}" pid="11" name="Order">
    <vt:r8>10800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