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W:\wwwkirkleesgovukbeta\htdocs\beta\working-with-children\pdf\childcare-providers\"/>
    </mc:Choice>
  </mc:AlternateContent>
  <xr:revisionPtr revIDLastSave="0" documentId="8_{74AB1E60-F3FB-472D-AF40-1A4A259B7FDB}" xr6:coauthVersionLast="47" xr6:coauthVersionMax="47" xr10:uidLastSave="{00000000-0000-0000-0000-000000000000}"/>
  <bookViews>
    <workbookView xWindow="-120" yWindow="-120" windowWidth="29040" windowHeight="15840" tabRatio="776" xr2:uid="{1A2FAEA1-2D89-4C5E-81A6-4C1066DA352F}"/>
  </bookViews>
  <sheets>
    <sheet name="Guidance notes" sheetId="12" r:id="rId1"/>
    <sheet name="Overall Average Occupancy" sheetId="11" r:id="rId2"/>
    <sheet name="Under 2's" sheetId="2" r:id="rId3"/>
    <sheet name="2 Year Olds" sheetId="4" r:id="rId4"/>
    <sheet name="3 &amp; 4 Year Olds" sheetId="5" r:id="rId5"/>
    <sheet name="Holiday Club" sheetId="6" r:id="rId6"/>
    <sheet name="Breakfast Club" sheetId="7" r:id="rId7"/>
    <sheet name="After School Club"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1" l="1"/>
  <c r="C18" i="10" l="1"/>
  <c r="C17" i="10"/>
  <c r="C16" i="10"/>
  <c r="C15" i="10"/>
  <c r="C14" i="10"/>
  <c r="C19" i="10" l="1"/>
  <c r="F14" i="11" s="1"/>
  <c r="C18" i="7"/>
  <c r="C17" i="7"/>
  <c r="C16" i="7"/>
  <c r="C15" i="7"/>
  <c r="C14" i="7"/>
  <c r="E18" i="6"/>
  <c r="F18" i="6" s="1"/>
  <c r="E17" i="6"/>
  <c r="F17" i="6" s="1"/>
  <c r="E16" i="6"/>
  <c r="F16" i="6" s="1"/>
  <c r="E15" i="6"/>
  <c r="F15" i="6" s="1"/>
  <c r="E14" i="6"/>
  <c r="E18" i="5"/>
  <c r="F18" i="5" s="1"/>
  <c r="E17" i="5"/>
  <c r="F17" i="5" s="1"/>
  <c r="E16" i="5"/>
  <c r="F16" i="5" s="1"/>
  <c r="E15" i="5"/>
  <c r="F15" i="5" s="1"/>
  <c r="E14" i="5"/>
  <c r="C11" i="5"/>
  <c r="E18" i="4"/>
  <c r="F18" i="4" s="1"/>
  <c r="E17" i="4"/>
  <c r="F17" i="4" s="1"/>
  <c r="E16" i="4"/>
  <c r="F16" i="4" s="1"/>
  <c r="E15" i="4"/>
  <c r="F15" i="4" s="1"/>
  <c r="E14" i="4"/>
  <c r="F14" i="4" s="1"/>
  <c r="C11" i="4"/>
  <c r="C19" i="7" l="1"/>
  <c r="E14" i="11" s="1"/>
  <c r="E19" i="6"/>
  <c r="F14" i="6"/>
  <c r="F19" i="6" s="1"/>
  <c r="D14" i="11" s="1"/>
  <c r="E19" i="5"/>
  <c r="F14" i="5"/>
  <c r="F19" i="5" s="1"/>
  <c r="C14" i="11" s="1"/>
  <c r="F19" i="4"/>
  <c r="B14" i="11" s="1"/>
  <c r="E19" i="4"/>
  <c r="C11" i="2"/>
  <c r="E18" i="2"/>
  <c r="F18" i="2" s="1"/>
  <c r="E17" i="2"/>
  <c r="F17" i="2" s="1"/>
  <c r="E16" i="2"/>
  <c r="F16" i="2" s="1"/>
  <c r="E15" i="2"/>
  <c r="F15" i="2" s="1"/>
  <c r="E14" i="2"/>
  <c r="F14" i="2" s="1"/>
  <c r="F19" i="2" l="1"/>
  <c r="E19" i="2"/>
  <c r="A14" i="11" l="1"/>
</calcChain>
</file>

<file path=xl/sharedStrings.xml><?xml version="1.0" encoding="utf-8"?>
<sst xmlns="http://schemas.openxmlformats.org/spreadsheetml/2006/main" count="173" uniqueCount="48">
  <si>
    <t>DAY</t>
  </si>
  <si>
    <t>AM</t>
  </si>
  <si>
    <t>PM</t>
  </si>
  <si>
    <t xml:space="preserve">ALL DAY </t>
  </si>
  <si>
    <t>FTE</t>
  </si>
  <si>
    <t>MONDAY</t>
  </si>
  <si>
    <t>TUESDAY</t>
  </si>
  <si>
    <t>Actual full time equivalent places Offered per day</t>
  </si>
  <si>
    <t>WEDNESDAY</t>
  </si>
  <si>
    <t>THURSDAY</t>
  </si>
  <si>
    <t>FRIDAY</t>
  </si>
  <si>
    <t>TOTAL</t>
  </si>
  <si>
    <t>Average</t>
  </si>
  <si>
    <t xml:space="preserve">All white cells contain formulas and are locked </t>
  </si>
  <si>
    <t>Holiday Club</t>
  </si>
  <si>
    <t>Under 2's Room Capacity</t>
  </si>
  <si>
    <t>Under 2's</t>
  </si>
  <si>
    <t>Occupancy Calculator</t>
  </si>
  <si>
    <t xml:space="preserve">Room Area in Sq Mtrs </t>
  </si>
  <si>
    <t>3&amp;4 Year Olds Room Capacity</t>
  </si>
  <si>
    <t>2 Year Olds Room Capacity</t>
  </si>
  <si>
    <t>2 Year Olds</t>
  </si>
  <si>
    <t>Maximum Capacity</t>
  </si>
  <si>
    <t>Breakfast Club Maximum Capacity</t>
  </si>
  <si>
    <t>Breakfast Club</t>
  </si>
  <si>
    <t>Occupancy FTE</t>
  </si>
  <si>
    <t>3&amp;4 Year Olds</t>
  </si>
  <si>
    <t>Overall Average Occupancy</t>
  </si>
  <si>
    <t>ALL Yellow Cells need to be populated with the settings information</t>
  </si>
  <si>
    <t xml:space="preserve">Disclaimer: </t>
  </si>
  <si>
    <t>Note: If you are combining more than one age group in the same room you will need to separate the age groups as if they are in separate rooms</t>
  </si>
  <si>
    <t>3 &amp; 4 Year Olds</t>
  </si>
  <si>
    <t>Holiday Club Room Capacity</t>
  </si>
  <si>
    <t>Breakfast Club Room Capacity</t>
  </si>
  <si>
    <t>Out of School Club</t>
  </si>
  <si>
    <t xml:space="preserve">All the cells on this tab contain formulas and are locked </t>
  </si>
  <si>
    <t>maximum places can be offered based on available space @ 3.5 sq metres per child</t>
  </si>
  <si>
    <t>Unless Kirklees Council provides express written consent, no part of this spreadsheet should be reproduced, distributed or communicated to any third party.</t>
  </si>
  <si>
    <t>Kirklees Council does not accept any responsibility and/or liability whatsoever for the content or use of this spreadsheet, nor to any third party.</t>
  </si>
  <si>
    <t>Whilst every care has been taken during the development of this spreadsheet, Kirklees Council does not, (a) warrant its accuracy, or (b) guarantee any outcome or result from the use of this spreadsheet.</t>
  </si>
  <si>
    <t>This spreadsheet has been prepared and is owned by Kirklees Council.  Kirklees Council grants permission for the use of this spreadsheet solely by the child care provider it has been provided to and  for the sole purpose of calculating occupancy for childcare settings.</t>
  </si>
  <si>
    <t>maximum places can be offered based on available space @ 2.3 sq metres per child</t>
  </si>
  <si>
    <t>maximum places can be offered based on available space @ 2.5 sq metres per child</t>
  </si>
  <si>
    <t>Guidance Notes</t>
  </si>
  <si>
    <t>After School Club</t>
  </si>
  <si>
    <t>After School Club Room Capacity</t>
  </si>
  <si>
    <t>1. Enter data into cells  marked yellow in all the tabs apart from Overall Average Occupancy. If you do not offer holiday, breakfast or After School Club you do not need to complete these tabs.</t>
  </si>
  <si>
    <t>2. Once you have completed the tabs relevant to your setting the average occupancy is calculated for you and can be seen in the 'Overall Average Occupancy'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</si>
</sst>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rgb="FF000000"/>
      <name val="Calibri"/>
      <family val="2"/>
    </font>
    <font>
      <b/>
      <sz val="10"/>
      <color theme="1"/>
      <name val="Calibri"/>
      <family val="2"/>
      <scheme val="minor"/>
    </font>
    <font>
      <sz val="10"/>
      <color theme="1"/>
      <name val="Calibri"/>
      <family val="2"/>
      <scheme val="minor"/>
    </font>
    <font>
      <b/>
      <sz val="16"/>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0" fillId="3" borderId="1"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0" borderId="0" xfId="0" applyProtection="1"/>
    <xf numFmtId="0" fontId="0" fillId="0" borderId="12" xfId="0" applyBorder="1" applyProtection="1"/>
    <xf numFmtId="0" fontId="0" fillId="2" borderId="0" xfId="0" applyFill="1" applyBorder="1" applyProtection="1"/>
    <xf numFmtId="0" fontId="2" fillId="4" borderId="8"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1"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0" fillId="0" borderId="1" xfId="0" applyBorder="1" applyAlignment="1" applyProtection="1">
      <alignment horizontal="center"/>
    </xf>
    <xf numFmtId="9" fontId="0" fillId="0" borderId="6" xfId="1" applyFont="1" applyBorder="1" applyAlignment="1" applyProtection="1">
      <alignment horizontal="center"/>
    </xf>
    <xf numFmtId="0" fontId="2" fillId="0" borderId="9" xfId="0" applyFont="1" applyBorder="1" applyProtection="1"/>
    <xf numFmtId="0" fontId="0" fillId="0" borderId="10" xfId="0" applyBorder="1" applyProtection="1"/>
    <xf numFmtId="0" fontId="2" fillId="0" borderId="10" xfId="0" applyFont="1" applyBorder="1" applyProtection="1"/>
    <xf numFmtId="0" fontId="2" fillId="0" borderId="10" xfId="0" applyFont="1" applyBorder="1" applyAlignment="1" applyProtection="1">
      <alignment horizontal="center"/>
    </xf>
    <xf numFmtId="9" fontId="2" fillId="0" borderId="11" xfId="1" applyFont="1" applyBorder="1" applyAlignment="1" applyProtection="1">
      <alignment horizontal="center"/>
    </xf>
    <xf numFmtId="0" fontId="2" fillId="4" borderId="14" xfId="0" applyFont="1" applyFill="1" applyBorder="1" applyAlignment="1" applyProtection="1">
      <alignment vertical="center" wrapText="1"/>
    </xf>
    <xf numFmtId="9" fontId="0" fillId="0" borderId="7" xfId="1" applyFont="1" applyBorder="1" applyAlignment="1" applyProtection="1">
      <alignment horizontal="center"/>
    </xf>
    <xf numFmtId="0" fontId="2" fillId="0" borderId="15" xfId="0" applyFont="1" applyBorder="1" applyProtection="1"/>
    <xf numFmtId="0" fontId="2" fillId="0" borderId="16" xfId="0" applyFont="1" applyBorder="1" applyProtection="1"/>
    <xf numFmtId="9" fontId="2" fillId="0" borderId="17" xfId="1" applyFont="1" applyBorder="1" applyAlignment="1" applyProtection="1">
      <alignment horizontal="center"/>
    </xf>
    <xf numFmtId="0" fontId="0" fillId="3" borderId="5" xfId="0" applyFill="1" applyBorder="1" applyAlignment="1" applyProtection="1">
      <alignment horizontal="center"/>
      <protection locked="0"/>
    </xf>
    <xf numFmtId="1" fontId="0" fillId="0" borderId="5" xfId="0" applyNumberFormat="1" applyBorder="1" applyAlignment="1" applyProtection="1">
      <alignment horizontal="center"/>
    </xf>
    <xf numFmtId="0" fontId="0" fillId="2" borderId="0" xfId="0" applyFill="1" applyProtection="1"/>
    <xf numFmtId="0" fontId="2" fillId="4" borderId="5" xfId="0" applyFont="1" applyFill="1" applyBorder="1" applyAlignment="1" applyProtection="1">
      <alignment horizontal="left" wrapText="1"/>
    </xf>
    <xf numFmtId="0" fontId="2" fillId="4" borderId="8" xfId="0" applyFont="1" applyFill="1" applyBorder="1" applyAlignment="1">
      <alignment vertical="center" wrapText="1"/>
    </xf>
    <xf numFmtId="9" fontId="0" fillId="0" borderId="1" xfId="0" applyNumberFormat="1" applyBorder="1" applyAlignment="1">
      <alignment horizontal="center"/>
    </xf>
    <xf numFmtId="0" fontId="2" fillId="4" borderId="5" xfId="0" applyFont="1" applyFill="1" applyBorder="1" applyAlignment="1" applyProtection="1">
      <alignment horizontal="center" vertical="center" wrapText="1"/>
    </xf>
    <xf numFmtId="0" fontId="0" fillId="0" borderId="0" xfId="0" applyAlignment="1" applyProtection="1">
      <alignment wrapText="1"/>
    </xf>
    <xf numFmtId="0" fontId="3" fillId="2" borderId="0" xfId="0" applyFont="1" applyFill="1" applyBorder="1" applyAlignment="1">
      <alignment vertical="center"/>
    </xf>
    <xf numFmtId="0" fontId="7" fillId="2" borderId="0" xfId="0" applyFont="1" applyFill="1" applyBorder="1" applyAlignment="1">
      <alignment vertical="center"/>
    </xf>
    <xf numFmtId="0" fontId="0" fillId="6" borderId="0" xfId="0" applyFill="1" applyProtection="1"/>
    <xf numFmtId="0" fontId="0" fillId="6" borderId="0" xfId="0" applyFill="1" applyBorder="1" applyProtection="1"/>
    <xf numFmtId="0" fontId="2" fillId="6" borderId="0" xfId="0" applyFont="1" applyFill="1" applyAlignment="1" applyProtection="1">
      <alignment vertical="center"/>
    </xf>
    <xf numFmtId="0" fontId="2" fillId="6" borderId="0" xfId="0" applyFont="1" applyFill="1" applyAlignment="1" applyProtection="1">
      <alignment vertical="center" wrapText="1"/>
    </xf>
    <xf numFmtId="0" fontId="3" fillId="6" borderId="0" xfId="0" applyFont="1" applyFill="1" applyBorder="1" applyAlignment="1">
      <alignment vertical="center"/>
    </xf>
    <xf numFmtId="0" fontId="7" fillId="6" borderId="0" xfId="0" applyFont="1" applyFill="1" applyBorder="1" applyAlignment="1">
      <alignment vertical="center"/>
    </xf>
    <xf numFmtId="0" fontId="0" fillId="6" borderId="0" xfId="0" applyFill="1" applyBorder="1"/>
    <xf numFmtId="0" fontId="0" fillId="6" borderId="12" xfId="0" applyFill="1" applyBorder="1" applyProtection="1"/>
    <xf numFmtId="0" fontId="0" fillId="6" borderId="0" xfId="0" applyFill="1"/>
    <xf numFmtId="0" fontId="0" fillId="6" borderId="0" xfId="0" applyFill="1" applyAlignment="1" applyProtection="1">
      <alignment wrapText="1"/>
    </xf>
    <xf numFmtId="0" fontId="4" fillId="6" borderId="0" xfId="0" applyFont="1" applyFill="1" applyBorder="1" applyAlignment="1" applyProtection="1">
      <alignment vertical="center"/>
    </xf>
    <xf numFmtId="0" fontId="5" fillId="6" borderId="0" xfId="0" applyFont="1" applyFill="1" applyBorder="1" applyAlignment="1">
      <alignment horizontal="left"/>
    </xf>
    <xf numFmtId="0" fontId="4" fillId="6" borderId="0" xfId="0" applyFont="1" applyFill="1" applyBorder="1" applyAlignment="1"/>
    <xf numFmtId="0" fontId="6" fillId="0" borderId="28" xfId="0" applyFont="1" applyBorder="1" applyProtection="1"/>
    <xf numFmtId="0" fontId="2" fillId="6" borderId="0" xfId="0" applyFont="1" applyFill="1" applyAlignment="1"/>
    <xf numFmtId="0" fontId="2" fillId="0" borderId="30" xfId="0" applyFont="1" applyBorder="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0" fillId="0" borderId="33" xfId="0" applyBorder="1" applyAlignment="1">
      <alignment horizontal="left"/>
    </xf>
    <xf numFmtId="0" fontId="0" fillId="0" borderId="0"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7" fillId="5" borderId="29" xfId="0" applyFont="1" applyFill="1" applyBorder="1" applyAlignment="1">
      <alignment horizontal="left" vertical="center"/>
    </xf>
    <xf numFmtId="0" fontId="7" fillId="5" borderId="26" xfId="0" applyFont="1" applyFill="1" applyBorder="1" applyAlignment="1">
      <alignment horizontal="left" vertical="center"/>
    </xf>
    <xf numFmtId="0" fontId="7" fillId="5" borderId="27" xfId="0" applyFont="1" applyFill="1" applyBorder="1" applyAlignment="1">
      <alignment horizontal="left" vertical="center"/>
    </xf>
    <xf numFmtId="0" fontId="3" fillId="5" borderId="22" xfId="0" applyFont="1" applyFill="1" applyBorder="1" applyAlignment="1">
      <alignment horizontal="left" vertical="center"/>
    </xf>
    <xf numFmtId="0" fontId="3" fillId="5" borderId="23" xfId="0" applyFont="1" applyFill="1" applyBorder="1" applyAlignment="1">
      <alignment horizontal="left" vertical="center"/>
    </xf>
    <xf numFmtId="0" fontId="3" fillId="5" borderId="24" xfId="0" applyFont="1" applyFill="1" applyBorder="1" applyAlignment="1">
      <alignment horizontal="left" vertical="center"/>
    </xf>
    <xf numFmtId="0" fontId="7" fillId="5" borderId="12" xfId="0" applyFont="1" applyFill="1" applyBorder="1" applyAlignment="1">
      <alignment horizontal="left" vertical="center"/>
    </xf>
    <xf numFmtId="0" fontId="7" fillId="5" borderId="0" xfId="0" applyFont="1" applyFill="1" applyBorder="1" applyAlignment="1">
      <alignment horizontal="left" vertical="center"/>
    </xf>
    <xf numFmtId="0" fontId="7" fillId="5" borderId="25" xfId="0" applyFont="1" applyFill="1" applyBorder="1" applyAlignment="1">
      <alignment horizontal="left" vertical="center"/>
    </xf>
    <xf numFmtId="0" fontId="2" fillId="4" borderId="13" xfId="0" applyFont="1" applyFill="1" applyBorder="1" applyAlignment="1">
      <alignment horizontal="center" wrapText="1"/>
    </xf>
    <xf numFmtId="0" fontId="2" fillId="4" borderId="18" xfId="0" applyFont="1" applyFill="1" applyBorder="1" applyAlignment="1">
      <alignment horizontal="center" wrapText="1"/>
    </xf>
    <xf numFmtId="9" fontId="2" fillId="0" borderId="13" xfId="0" applyNumberFormat="1" applyFont="1" applyBorder="1" applyAlignment="1">
      <alignment horizontal="center"/>
    </xf>
    <xf numFmtId="9" fontId="2" fillId="0" borderId="18" xfId="0" applyNumberFormat="1" applyFont="1" applyBorder="1" applyAlignment="1">
      <alignment horizontal="center"/>
    </xf>
    <xf numFmtId="0" fontId="4" fillId="2" borderId="29" xfId="0" applyFont="1" applyFill="1" applyBorder="1" applyAlignment="1" applyProtection="1">
      <alignment horizontal="left" vertical="center"/>
    </xf>
    <xf numFmtId="0" fontId="4" fillId="2" borderId="26" xfId="0" applyFont="1" applyFill="1" applyBorder="1" applyAlignment="1" applyProtection="1">
      <alignment horizontal="left" vertical="center"/>
    </xf>
    <xf numFmtId="0" fontId="4" fillId="2" borderId="27" xfId="0" applyFont="1" applyFill="1" applyBorder="1" applyAlignment="1" applyProtection="1">
      <alignment horizontal="left"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9" xfId="0" applyFont="1" applyBorder="1" applyAlignment="1">
      <alignment horizontal="left"/>
    </xf>
    <xf numFmtId="0" fontId="4" fillId="2" borderId="0" xfId="0" applyFont="1" applyFill="1" applyBorder="1" applyAlignment="1" applyProtection="1">
      <alignment horizontal="left" vertical="center"/>
    </xf>
    <xf numFmtId="0" fontId="4" fillId="2" borderId="25" xfId="0" applyFont="1" applyFill="1" applyBorder="1" applyAlignment="1" applyProtection="1">
      <alignment horizontal="left" vertical="center"/>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0" fontId="2" fillId="4" borderId="5"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0" borderId="22" xfId="0" applyFont="1" applyBorder="1" applyAlignment="1" applyProtection="1">
      <alignment horizontal="center"/>
    </xf>
    <xf numFmtId="0" fontId="2" fillId="0" borderId="21" xfId="0" applyFont="1" applyBorder="1" applyAlignment="1" applyProtection="1">
      <alignment horizontal="center"/>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19" xfId="0" applyFont="1" applyFill="1" applyBorder="1" applyAlignment="1">
      <alignment horizontal="left"/>
    </xf>
    <xf numFmtId="0" fontId="2" fillId="0" borderId="20" xfId="0" applyFont="1" applyBorder="1" applyAlignment="1" applyProtection="1">
      <alignment horizontal="center"/>
    </xf>
    <xf numFmtId="0" fontId="2" fillId="0" borderId="29" xfId="0" applyFont="1" applyBorder="1" applyAlignment="1" applyProtection="1">
      <alignment horizontal="center"/>
    </xf>
    <xf numFmtId="0" fontId="2" fillId="4" borderId="5" xfId="0" applyFont="1" applyFill="1" applyBorder="1" applyAlignment="1" applyProtection="1">
      <alignment horizontal="center" wrapText="1"/>
    </xf>
    <xf numFmtId="0" fontId="2" fillId="4" borderId="1" xfId="0" applyFont="1" applyFill="1" applyBorder="1" applyAlignment="1" applyProtection="1">
      <alignment horizontal="center" wrapText="1"/>
    </xf>
    <xf numFmtId="0" fontId="4" fillId="2" borderId="4"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3" borderId="22" xfId="0" applyFont="1" applyFill="1" applyBorder="1" applyAlignment="1">
      <alignment horizontal="left"/>
    </xf>
    <xf numFmtId="0" fontId="4" fillId="3" borderId="23" xfId="0" applyFont="1" applyFill="1" applyBorder="1" applyAlignment="1">
      <alignment horizontal="left"/>
    </xf>
    <xf numFmtId="0" fontId="4" fillId="3" borderId="24" xfId="0" applyFont="1" applyFill="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AEF43-D5F3-43EF-89C8-CC527B984CC0}">
  <sheetPr>
    <tabColor theme="0" tint="-0.34998626667073579"/>
  </sheetPr>
  <dimension ref="A1:V10"/>
  <sheetViews>
    <sheetView tabSelected="1" workbookViewId="0">
      <selection activeCell="A10" sqref="A10:XFD10"/>
    </sheetView>
  </sheetViews>
  <sheetFormatPr defaultColWidth="0" defaultRowHeight="14.5" zeroHeight="1" x14ac:dyDescent="0.35"/>
  <cols>
    <col min="1" max="1" width="51.1796875" bestFit="1" customWidth="1"/>
    <col min="2" max="2" width="14.54296875" customWidth="1"/>
    <col min="3" max="3" width="6.54296875" customWidth="1"/>
    <col min="4" max="21" width="8.7265625" customWidth="1"/>
    <col min="22" max="22" width="9.1796875" customWidth="1"/>
    <col min="23" max="16384" width="9.1796875" hidden="1"/>
  </cols>
  <sheetData>
    <row r="1" spans="1:22" ht="15.5" x14ac:dyDescent="0.35">
      <c r="A1" s="59" t="s">
        <v>29</v>
      </c>
      <c r="B1" s="60"/>
      <c r="C1" s="60"/>
      <c r="D1" s="60"/>
      <c r="E1" s="60"/>
      <c r="F1" s="60"/>
      <c r="G1" s="60"/>
      <c r="H1" s="60"/>
      <c r="I1" s="60"/>
      <c r="J1" s="60"/>
      <c r="K1" s="60"/>
      <c r="L1" s="60"/>
      <c r="M1" s="60"/>
      <c r="N1" s="60"/>
      <c r="O1" s="60"/>
      <c r="P1" s="60"/>
      <c r="Q1" s="60"/>
      <c r="R1" s="60"/>
      <c r="S1" s="60"/>
      <c r="T1" s="60"/>
      <c r="U1" s="61"/>
      <c r="V1" s="40"/>
    </row>
    <row r="2" spans="1:22" ht="15.75" customHeight="1" x14ac:dyDescent="0.35">
      <c r="A2" s="62" t="s">
        <v>40</v>
      </c>
      <c r="B2" s="63"/>
      <c r="C2" s="63"/>
      <c r="D2" s="63"/>
      <c r="E2" s="63"/>
      <c r="F2" s="63"/>
      <c r="G2" s="63"/>
      <c r="H2" s="63"/>
      <c r="I2" s="63"/>
      <c r="J2" s="63"/>
      <c r="K2" s="63"/>
      <c r="L2" s="63"/>
      <c r="M2" s="63"/>
      <c r="N2" s="63"/>
      <c r="O2" s="63"/>
      <c r="P2" s="63"/>
      <c r="Q2" s="63"/>
      <c r="R2" s="63"/>
      <c r="S2" s="63"/>
      <c r="T2" s="63"/>
      <c r="U2" s="64"/>
      <c r="V2" s="40"/>
    </row>
    <row r="3" spans="1:22" ht="15.75" customHeight="1" x14ac:dyDescent="0.35">
      <c r="A3" s="62" t="s">
        <v>37</v>
      </c>
      <c r="B3" s="63"/>
      <c r="C3" s="63"/>
      <c r="D3" s="63"/>
      <c r="E3" s="63"/>
      <c r="F3" s="63"/>
      <c r="G3" s="63"/>
      <c r="H3" s="63"/>
      <c r="I3" s="63"/>
      <c r="J3" s="63"/>
      <c r="K3" s="63"/>
      <c r="L3" s="63"/>
      <c r="M3" s="63"/>
      <c r="N3" s="63"/>
      <c r="O3" s="63"/>
      <c r="P3" s="63"/>
      <c r="Q3" s="63"/>
      <c r="R3" s="63"/>
      <c r="S3" s="63"/>
      <c r="T3" s="63"/>
      <c r="U3" s="64"/>
      <c r="V3" s="40"/>
    </row>
    <row r="4" spans="1:22" ht="15.75" customHeight="1" x14ac:dyDescent="0.35">
      <c r="A4" s="62" t="s">
        <v>38</v>
      </c>
      <c r="B4" s="63"/>
      <c r="C4" s="63"/>
      <c r="D4" s="63"/>
      <c r="E4" s="63"/>
      <c r="F4" s="63"/>
      <c r="G4" s="63"/>
      <c r="H4" s="63"/>
      <c r="I4" s="63"/>
      <c r="J4" s="63"/>
      <c r="K4" s="63"/>
      <c r="L4" s="63"/>
      <c r="M4" s="63"/>
      <c r="N4" s="63"/>
      <c r="O4" s="63"/>
      <c r="P4" s="63"/>
      <c r="Q4" s="63"/>
      <c r="R4" s="63"/>
      <c r="S4" s="63"/>
      <c r="T4" s="63"/>
      <c r="U4" s="64"/>
      <c r="V4" s="40"/>
    </row>
    <row r="5" spans="1:22" ht="15" thickBot="1" x14ac:dyDescent="0.4">
      <c r="A5" s="56" t="s">
        <v>39</v>
      </c>
      <c r="B5" s="57"/>
      <c r="C5" s="57"/>
      <c r="D5" s="57"/>
      <c r="E5" s="57"/>
      <c r="F5" s="57"/>
      <c r="G5" s="57"/>
      <c r="H5" s="57"/>
      <c r="I5" s="57"/>
      <c r="J5" s="57"/>
      <c r="K5" s="57"/>
      <c r="L5" s="57"/>
      <c r="M5" s="57"/>
      <c r="N5" s="57"/>
      <c r="O5" s="57"/>
      <c r="P5" s="57"/>
      <c r="Q5" s="57"/>
      <c r="R5" s="57"/>
      <c r="S5" s="57"/>
      <c r="T5" s="57"/>
      <c r="U5" s="58"/>
      <c r="V5" s="40"/>
    </row>
    <row r="6" spans="1:22" x14ac:dyDescent="0.35">
      <c r="A6" s="40"/>
      <c r="B6" s="40"/>
      <c r="C6" s="40"/>
      <c r="D6" s="40"/>
      <c r="E6" s="40"/>
      <c r="F6" s="40"/>
      <c r="G6" s="40"/>
      <c r="H6" s="40"/>
      <c r="I6" s="40"/>
      <c r="J6" s="40"/>
      <c r="K6" s="40"/>
      <c r="L6" s="40"/>
      <c r="M6" s="40"/>
      <c r="N6" s="40"/>
      <c r="O6" s="40"/>
      <c r="P6" s="40"/>
      <c r="Q6" s="40"/>
      <c r="R6" s="40"/>
      <c r="S6" s="40"/>
      <c r="T6" s="40"/>
      <c r="U6" s="40"/>
      <c r="V6" s="40"/>
    </row>
    <row r="7" spans="1:22" x14ac:dyDescent="0.35">
      <c r="A7" s="47" t="s">
        <v>43</v>
      </c>
      <c r="B7" s="48"/>
      <c r="C7" s="48"/>
      <c r="D7" s="48"/>
      <c r="E7" s="48"/>
      <c r="F7" s="48"/>
      <c r="G7" s="48"/>
      <c r="H7" s="48"/>
      <c r="I7" s="48"/>
      <c r="J7" s="48"/>
      <c r="K7" s="48"/>
      <c r="L7" s="48"/>
      <c r="M7" s="48"/>
      <c r="N7" s="49"/>
      <c r="O7" s="46"/>
      <c r="P7" s="46"/>
      <c r="Q7" s="46"/>
      <c r="R7" s="46"/>
      <c r="S7" s="46"/>
      <c r="T7" s="46"/>
      <c r="U7" s="46"/>
      <c r="V7" s="40"/>
    </row>
    <row r="8" spans="1:22" x14ac:dyDescent="0.35">
      <c r="A8" s="50" t="s">
        <v>46</v>
      </c>
      <c r="B8" s="51"/>
      <c r="C8" s="51"/>
      <c r="D8" s="51"/>
      <c r="E8" s="51"/>
      <c r="F8" s="51"/>
      <c r="G8" s="51"/>
      <c r="H8" s="51"/>
      <c r="I8" s="51"/>
      <c r="J8" s="51"/>
      <c r="K8" s="51"/>
      <c r="L8" s="51"/>
      <c r="M8" s="51"/>
      <c r="N8" s="52"/>
      <c r="O8" s="40"/>
      <c r="P8" s="40"/>
      <c r="Q8" s="40"/>
      <c r="R8" s="40"/>
      <c r="S8" s="40"/>
      <c r="T8" s="40"/>
      <c r="U8" s="40"/>
      <c r="V8" s="40"/>
    </row>
    <row r="9" spans="1:22" x14ac:dyDescent="0.35">
      <c r="A9" s="53" t="s">
        <v>47</v>
      </c>
      <c r="B9" s="54"/>
      <c r="C9" s="54"/>
      <c r="D9" s="54"/>
      <c r="E9" s="54"/>
      <c r="F9" s="54"/>
      <c r="G9" s="54"/>
      <c r="H9" s="54"/>
      <c r="I9" s="54"/>
      <c r="J9" s="54"/>
      <c r="K9" s="54"/>
      <c r="L9" s="54"/>
      <c r="M9" s="54"/>
      <c r="N9" s="55"/>
      <c r="O9" s="40"/>
      <c r="P9" s="40"/>
      <c r="Q9" s="40"/>
      <c r="R9" s="40"/>
      <c r="S9" s="40"/>
      <c r="T9" s="40"/>
      <c r="U9" s="40"/>
      <c r="V9" s="40"/>
    </row>
    <row r="10" spans="1:22" hidden="1" x14ac:dyDescent="0.35">
      <c r="A10" s="40"/>
      <c r="B10" s="40"/>
      <c r="C10" s="40"/>
      <c r="D10" s="40"/>
      <c r="E10" s="40"/>
      <c r="F10" s="40"/>
      <c r="G10" s="40"/>
      <c r="H10" s="40"/>
      <c r="I10" s="40"/>
      <c r="J10" s="40"/>
      <c r="K10" s="40"/>
      <c r="L10" s="40"/>
      <c r="M10" s="40"/>
      <c r="N10" s="40"/>
      <c r="O10" s="40"/>
      <c r="P10" s="40"/>
      <c r="Q10" s="40"/>
      <c r="R10" s="40"/>
      <c r="S10" s="40"/>
      <c r="T10" s="40"/>
      <c r="U10" s="40"/>
      <c r="V10" s="40"/>
    </row>
  </sheetData>
  <sheetProtection algorithmName="SHA-512" hashValue="k4ihtHj0sba9kugrPei2E92kW0iC4Hbyv3NCFzLoV0ejytRv/Q5xGlL9NZhACJW9Q070kzkdzbL77ybDzcqDEw==" saltValue="MsrFGpo+zUguSgwZInJxgg==" spinCount="100000" sheet="1" objects="1" scenarios="1"/>
  <mergeCells count="8">
    <mergeCell ref="A7:N7"/>
    <mergeCell ref="A8:N8"/>
    <mergeCell ref="A9:N9"/>
    <mergeCell ref="A5:U5"/>
    <mergeCell ref="A1:U1"/>
    <mergeCell ref="A2:U2"/>
    <mergeCell ref="A3:U3"/>
    <mergeCell ref="A4:U4"/>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7C89E-7EEB-4135-B8A2-18030111DDF5}">
  <sheetPr>
    <tabColor theme="9"/>
  </sheetPr>
  <dimension ref="A1:V21"/>
  <sheetViews>
    <sheetView zoomScaleNormal="100" workbookViewId="0">
      <selection activeCell="H15" sqref="H15"/>
    </sheetView>
  </sheetViews>
  <sheetFormatPr defaultColWidth="0" defaultRowHeight="14.5" zeroHeight="1" x14ac:dyDescent="0.35"/>
  <cols>
    <col min="1" max="1" width="43.453125" style="3" customWidth="1"/>
    <col min="2" max="11" width="16.26953125" style="3" customWidth="1"/>
    <col min="12" max="12" width="21.81640625" style="3" customWidth="1"/>
    <col min="13" max="13" width="9.26953125" style="3" customWidth="1"/>
    <col min="14" max="22" width="9.26953125" style="3" hidden="1" customWidth="1"/>
    <col min="23" max="16384" width="9.1796875" style="3" hidden="1"/>
  </cols>
  <sheetData>
    <row r="1" spans="1:22" ht="21.5" thickBot="1" x14ac:dyDescent="0.55000000000000004">
      <c r="A1" s="45" t="s">
        <v>17</v>
      </c>
      <c r="B1" s="32"/>
      <c r="C1" s="32"/>
      <c r="D1" s="32"/>
      <c r="E1" s="32"/>
      <c r="F1" s="32"/>
      <c r="G1" s="32"/>
      <c r="H1" s="32"/>
      <c r="I1" s="32"/>
      <c r="J1" s="32"/>
      <c r="K1" s="32"/>
      <c r="L1" s="32"/>
      <c r="M1" s="32"/>
      <c r="N1" s="32"/>
      <c r="O1" s="32"/>
      <c r="P1" s="32"/>
      <c r="Q1" s="32"/>
      <c r="R1" s="32"/>
      <c r="S1" s="32"/>
      <c r="T1" s="32"/>
      <c r="U1" s="32"/>
    </row>
    <row r="2" spans="1:22" ht="15.5" x14ac:dyDescent="0.35">
      <c r="A2" s="59" t="s">
        <v>29</v>
      </c>
      <c r="B2" s="60"/>
      <c r="C2" s="60"/>
      <c r="D2" s="60"/>
      <c r="E2" s="60"/>
      <c r="F2" s="60"/>
      <c r="G2" s="60"/>
      <c r="H2" s="60"/>
      <c r="I2" s="60"/>
      <c r="J2" s="60"/>
      <c r="K2" s="60"/>
      <c r="L2" s="61"/>
      <c r="M2" s="36"/>
      <c r="N2" s="30"/>
      <c r="O2" s="30"/>
      <c r="P2" s="30"/>
      <c r="Q2" s="30"/>
      <c r="R2" s="30"/>
      <c r="S2" s="30"/>
      <c r="T2" s="30"/>
      <c r="U2" s="30"/>
    </row>
    <row r="3" spans="1:22" x14ac:dyDescent="0.35">
      <c r="A3" s="62" t="s">
        <v>40</v>
      </c>
      <c r="B3" s="63"/>
      <c r="C3" s="63"/>
      <c r="D3" s="63"/>
      <c r="E3" s="63"/>
      <c r="F3" s="63"/>
      <c r="G3" s="63"/>
      <c r="H3" s="63"/>
      <c r="I3" s="63"/>
      <c r="J3" s="63"/>
      <c r="K3" s="63"/>
      <c r="L3" s="64"/>
      <c r="M3" s="37"/>
      <c r="N3" s="31"/>
      <c r="O3" s="31"/>
      <c r="P3" s="31"/>
      <c r="Q3" s="31"/>
      <c r="R3" s="31"/>
      <c r="S3" s="31"/>
      <c r="T3" s="31"/>
      <c r="U3" s="31"/>
    </row>
    <row r="4" spans="1:22" x14ac:dyDescent="0.35">
      <c r="A4" s="62" t="s">
        <v>37</v>
      </c>
      <c r="B4" s="63"/>
      <c r="C4" s="63"/>
      <c r="D4" s="63"/>
      <c r="E4" s="63"/>
      <c r="F4" s="63"/>
      <c r="G4" s="63"/>
      <c r="H4" s="63"/>
      <c r="I4" s="63"/>
      <c r="J4" s="63"/>
      <c r="K4" s="63"/>
      <c r="L4" s="64"/>
      <c r="M4" s="37"/>
      <c r="N4" s="31"/>
      <c r="O4" s="31"/>
      <c r="P4" s="31"/>
      <c r="Q4" s="31"/>
      <c r="R4" s="31"/>
      <c r="S4" s="31"/>
      <c r="T4" s="31"/>
      <c r="U4" s="31"/>
    </row>
    <row r="5" spans="1:22" x14ac:dyDescent="0.35">
      <c r="A5" s="62" t="s">
        <v>38</v>
      </c>
      <c r="B5" s="63"/>
      <c r="C5" s="63"/>
      <c r="D5" s="63"/>
      <c r="E5" s="63"/>
      <c r="F5" s="63"/>
      <c r="G5" s="63"/>
      <c r="H5" s="63"/>
      <c r="I5" s="63"/>
      <c r="J5" s="63"/>
      <c r="K5" s="63"/>
      <c r="L5" s="64"/>
      <c r="M5" s="37"/>
      <c r="N5" s="31"/>
      <c r="O5" s="31"/>
      <c r="P5" s="31"/>
      <c r="Q5" s="31"/>
      <c r="R5" s="31"/>
      <c r="S5" s="31"/>
      <c r="T5" s="31"/>
      <c r="U5" s="31"/>
    </row>
    <row r="6" spans="1:22" ht="15" thickBot="1" x14ac:dyDescent="0.4">
      <c r="A6" s="56" t="s">
        <v>39</v>
      </c>
      <c r="B6" s="57"/>
      <c r="C6" s="57"/>
      <c r="D6" s="57"/>
      <c r="E6" s="57"/>
      <c r="F6" s="57"/>
      <c r="G6" s="57"/>
      <c r="H6" s="57"/>
      <c r="I6" s="57"/>
      <c r="J6" s="57"/>
      <c r="K6" s="57"/>
      <c r="L6" s="58"/>
      <c r="M6" s="37"/>
      <c r="N6" s="31"/>
      <c r="O6" s="31"/>
      <c r="P6" s="31"/>
      <c r="Q6" s="31"/>
      <c r="R6" s="31"/>
      <c r="S6" s="31"/>
      <c r="T6" s="31"/>
      <c r="U6" s="31"/>
    </row>
    <row r="7" spans="1:22" ht="15" thickBot="1" x14ac:dyDescent="0.4">
      <c r="A7" s="69" t="s">
        <v>30</v>
      </c>
      <c r="B7" s="70"/>
      <c r="C7" s="70"/>
      <c r="D7" s="70"/>
      <c r="E7" s="70"/>
      <c r="F7" s="70"/>
      <c r="G7" s="70"/>
      <c r="H7" s="71"/>
      <c r="I7" s="32"/>
      <c r="J7" s="32"/>
      <c r="K7" s="32"/>
      <c r="L7" s="32"/>
      <c r="M7" s="32"/>
      <c r="N7" s="32"/>
      <c r="O7" s="32"/>
      <c r="P7" s="32"/>
      <c r="Q7" s="32"/>
      <c r="R7" s="32"/>
      <c r="S7" s="32"/>
      <c r="T7" s="32"/>
      <c r="U7" s="32"/>
      <c r="V7" s="32"/>
    </row>
    <row r="8" spans="1:22" ht="15" thickBot="1" x14ac:dyDescent="0.4">
      <c r="A8" s="72" t="s">
        <v>35</v>
      </c>
      <c r="B8" s="73"/>
      <c r="C8" s="74"/>
      <c r="D8" s="32"/>
      <c r="E8" s="32"/>
      <c r="F8" s="32"/>
      <c r="G8" s="32"/>
      <c r="H8" s="32"/>
      <c r="I8" s="32"/>
      <c r="J8" s="32"/>
      <c r="K8" s="32"/>
      <c r="L8" s="32"/>
      <c r="M8" s="32"/>
      <c r="N8" s="32"/>
      <c r="O8" s="32"/>
      <c r="P8" s="32"/>
      <c r="Q8" s="32"/>
      <c r="R8" s="32"/>
      <c r="S8" s="32"/>
      <c r="T8" s="32"/>
      <c r="U8" s="32"/>
      <c r="V8" s="32"/>
    </row>
    <row r="9" spans="1:22" ht="15" thickBot="1" x14ac:dyDescent="0.4">
      <c r="A9" s="32"/>
      <c r="B9" s="32"/>
      <c r="C9" s="32"/>
      <c r="D9" s="32"/>
      <c r="E9" s="32"/>
      <c r="F9" s="32"/>
      <c r="G9" s="32"/>
      <c r="H9" s="32"/>
      <c r="I9" s="32"/>
      <c r="J9" s="32"/>
      <c r="K9" s="32"/>
      <c r="L9" s="32"/>
      <c r="M9" s="32"/>
      <c r="N9" s="32"/>
      <c r="O9" s="32"/>
      <c r="P9" s="32"/>
      <c r="Q9" s="32"/>
      <c r="R9" s="32"/>
      <c r="S9" s="32"/>
      <c r="T9" s="32"/>
      <c r="U9" s="32"/>
      <c r="V9" s="32"/>
    </row>
    <row r="10" spans="1:22" x14ac:dyDescent="0.35">
      <c r="A10" s="65" t="s">
        <v>27</v>
      </c>
      <c r="B10" s="67" t="str">
        <f>IFERROR(AVERAGE(A14:F14),"")</f>
        <v/>
      </c>
      <c r="C10" s="40"/>
      <c r="D10" s="40"/>
      <c r="E10" s="40"/>
      <c r="F10" s="40"/>
      <c r="G10" s="32"/>
      <c r="H10" s="32"/>
      <c r="I10" s="32"/>
      <c r="J10" s="32"/>
      <c r="K10" s="32"/>
      <c r="L10" s="32"/>
      <c r="M10" s="32"/>
      <c r="N10" s="32"/>
      <c r="O10" s="32"/>
      <c r="P10" s="32"/>
      <c r="Q10" s="32"/>
      <c r="R10" s="32"/>
      <c r="S10" s="32"/>
      <c r="T10" s="32"/>
      <c r="U10" s="32"/>
      <c r="V10" s="32"/>
    </row>
    <row r="11" spans="1:22" ht="15" thickBot="1" x14ac:dyDescent="0.4">
      <c r="A11" s="66"/>
      <c r="B11" s="68"/>
      <c r="C11" s="40"/>
      <c r="D11" s="40"/>
      <c r="E11" s="40"/>
      <c r="F11" s="40"/>
      <c r="G11" s="32"/>
      <c r="H11" s="32"/>
      <c r="I11" s="32"/>
      <c r="J11" s="32"/>
      <c r="K11" s="32"/>
      <c r="L11" s="32"/>
      <c r="M11" s="32"/>
      <c r="N11" s="32"/>
      <c r="O11" s="32"/>
      <c r="P11" s="32"/>
      <c r="Q11" s="32"/>
      <c r="R11" s="32"/>
      <c r="S11" s="32"/>
      <c r="T11" s="32"/>
      <c r="U11" s="32"/>
      <c r="V11" s="32"/>
    </row>
    <row r="12" spans="1:22" x14ac:dyDescent="0.35">
      <c r="A12" s="40"/>
      <c r="B12" s="40"/>
      <c r="C12" s="40"/>
      <c r="D12" s="40"/>
      <c r="E12" s="40"/>
      <c r="F12" s="40"/>
      <c r="G12" s="32"/>
      <c r="H12" s="32"/>
      <c r="I12" s="32"/>
      <c r="J12" s="32"/>
      <c r="K12" s="32"/>
      <c r="L12" s="32"/>
      <c r="M12" s="32"/>
      <c r="N12" s="32"/>
      <c r="O12" s="32"/>
      <c r="P12" s="32"/>
      <c r="Q12" s="32"/>
      <c r="R12" s="32"/>
      <c r="S12" s="32"/>
      <c r="T12" s="32"/>
      <c r="U12" s="32"/>
      <c r="V12" s="32"/>
    </row>
    <row r="13" spans="1:22" s="29" customFormat="1" x14ac:dyDescent="0.35">
      <c r="A13" s="26" t="s">
        <v>16</v>
      </c>
      <c r="B13" s="26" t="s">
        <v>21</v>
      </c>
      <c r="C13" s="26" t="s">
        <v>26</v>
      </c>
      <c r="D13" s="26" t="s">
        <v>14</v>
      </c>
      <c r="E13" s="26" t="s">
        <v>24</v>
      </c>
      <c r="F13" s="26" t="s">
        <v>44</v>
      </c>
      <c r="G13" s="41"/>
      <c r="H13" s="41"/>
      <c r="I13" s="41"/>
      <c r="J13" s="41"/>
      <c r="K13" s="41"/>
      <c r="L13" s="41"/>
      <c r="M13" s="41"/>
      <c r="N13" s="41"/>
      <c r="O13" s="41"/>
      <c r="P13" s="41"/>
      <c r="Q13" s="41"/>
      <c r="R13" s="41"/>
      <c r="S13" s="41"/>
      <c r="T13" s="41"/>
      <c r="U13" s="41"/>
      <c r="V13" s="41"/>
    </row>
    <row r="14" spans="1:22" x14ac:dyDescent="0.35">
      <c r="A14" s="27" t="str">
        <f>IF('Under 2''s'!F19&lt;=0,"",'Under 2''s'!F19)</f>
        <v/>
      </c>
      <c r="B14" s="27" t="str">
        <f>IF('2 Year Olds'!F19&lt;=0,"",'2 Year Olds'!F19)</f>
        <v/>
      </c>
      <c r="C14" s="27" t="str">
        <f>IF('3 &amp; 4 Year Olds'!F19&lt;=0,"",'3 &amp; 4 Year Olds'!F19)</f>
        <v/>
      </c>
      <c r="D14" s="27" t="str">
        <f>IF('Holiday Club'!F19&lt;=0%," ",'Holiday Club'!F19)</f>
        <v xml:space="preserve"> </v>
      </c>
      <c r="E14" s="27" t="str">
        <f>IF('Breakfast Club'!C19&lt;=0,"",'Breakfast Club'!C19)</f>
        <v/>
      </c>
      <c r="F14" s="27" t="str">
        <f>IF('After School Club'!C19&lt;=0,"",'After School Club'!C19)</f>
        <v/>
      </c>
      <c r="G14" s="32"/>
      <c r="H14" s="32"/>
      <c r="I14" s="32"/>
      <c r="J14" s="32"/>
      <c r="K14" s="32"/>
      <c r="L14" s="32"/>
      <c r="M14" s="32"/>
      <c r="N14" s="32"/>
      <c r="O14" s="32"/>
      <c r="P14" s="32"/>
      <c r="Q14" s="32"/>
      <c r="R14" s="32"/>
      <c r="S14" s="32"/>
      <c r="T14" s="32"/>
      <c r="U14" s="32"/>
      <c r="V14" s="32"/>
    </row>
    <row r="15" spans="1:22" x14ac:dyDescent="0.35">
      <c r="A15" s="32"/>
      <c r="B15" s="32"/>
      <c r="C15" s="32"/>
      <c r="D15" s="32"/>
      <c r="E15" s="32"/>
      <c r="F15" s="32"/>
      <c r="G15" s="32"/>
      <c r="H15" s="32"/>
      <c r="I15" s="32"/>
      <c r="J15" s="32"/>
      <c r="K15" s="32"/>
      <c r="L15" s="32"/>
      <c r="M15" s="32"/>
      <c r="N15" s="32"/>
      <c r="O15" s="32"/>
      <c r="P15" s="32"/>
      <c r="Q15" s="32"/>
      <c r="R15" s="32"/>
      <c r="S15" s="32"/>
      <c r="T15" s="32"/>
      <c r="U15" s="32"/>
      <c r="V15" s="32"/>
    </row>
    <row r="17" s="3" customFormat="1" hidden="1" x14ac:dyDescent="0.35"/>
    <row r="18" s="3" customFormat="1" hidden="1" x14ac:dyDescent="0.35"/>
    <row r="19" s="3" customFormat="1" hidden="1" x14ac:dyDescent="0.35"/>
    <row r="20" s="3" customFormat="1" hidden="1" x14ac:dyDescent="0.35"/>
    <row r="21" s="3" customFormat="1" hidden="1" x14ac:dyDescent="0.35"/>
  </sheetData>
  <sheetProtection algorithmName="SHA-512" hashValue="sYF4vTT1SBztdZtSl8f51pOwfHLPASX7I/WnAEf4UARiAhyjt4zd7qJ4wlDxW0gKx85aCgIi7Oa6VWtlOA+xlQ==" saltValue="7985bbLldT3GtqeGuCdpGw==" spinCount="100000" sheet="1" objects="1" scenarios="1"/>
  <mergeCells count="9">
    <mergeCell ref="A10:A11"/>
    <mergeCell ref="B10:B11"/>
    <mergeCell ref="A7:H7"/>
    <mergeCell ref="A8:C8"/>
    <mergeCell ref="A2:L2"/>
    <mergeCell ref="A3:L3"/>
    <mergeCell ref="A4:L4"/>
    <mergeCell ref="A5:L5"/>
    <mergeCell ref="A6:L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F6530-70B6-4A65-8486-23BA3A39619C}">
  <sheetPr>
    <tabColor theme="8"/>
  </sheetPr>
  <dimension ref="A1:V20"/>
  <sheetViews>
    <sheetView zoomScaleNormal="100" workbookViewId="0">
      <selection activeCell="B14" sqref="B14:D18"/>
    </sheetView>
  </sheetViews>
  <sheetFormatPr defaultColWidth="0" defaultRowHeight="14.5" zeroHeight="1" x14ac:dyDescent="0.35"/>
  <cols>
    <col min="1" max="1" width="51.1796875" style="3" bestFit="1" customWidth="1"/>
    <col min="2" max="11" width="15.7265625" style="3" customWidth="1"/>
    <col min="12" max="12" width="20" style="3" customWidth="1"/>
    <col min="13" max="13" width="8.7265625" style="3" customWidth="1"/>
    <col min="14" max="21" width="8.7265625" style="24" hidden="1" customWidth="1"/>
    <col min="22" max="22" width="0" style="24" hidden="1" customWidth="1"/>
    <col min="23" max="16384" width="9.1796875" style="3" hidden="1"/>
  </cols>
  <sheetData>
    <row r="1" spans="1:21" ht="21.5" thickBot="1" x14ac:dyDescent="0.55000000000000004">
      <c r="A1" s="45" t="s">
        <v>17</v>
      </c>
      <c r="B1" s="32"/>
      <c r="C1" s="32"/>
      <c r="D1" s="32"/>
      <c r="E1" s="32"/>
      <c r="F1" s="32"/>
      <c r="G1" s="32"/>
      <c r="H1" s="32"/>
      <c r="I1" s="33"/>
      <c r="J1" s="33"/>
      <c r="K1" s="33"/>
      <c r="L1" s="32"/>
      <c r="M1" s="33"/>
    </row>
    <row r="2" spans="1:21" ht="15" customHeight="1" x14ac:dyDescent="0.35">
      <c r="A2" s="59" t="s">
        <v>29</v>
      </c>
      <c r="B2" s="60"/>
      <c r="C2" s="60"/>
      <c r="D2" s="60"/>
      <c r="E2" s="60"/>
      <c r="F2" s="60"/>
      <c r="G2" s="60"/>
      <c r="H2" s="60"/>
      <c r="I2" s="60"/>
      <c r="J2" s="60"/>
      <c r="K2" s="60"/>
      <c r="L2" s="61"/>
      <c r="M2" s="36"/>
      <c r="N2" s="30"/>
      <c r="O2" s="30"/>
      <c r="P2" s="30"/>
      <c r="Q2" s="30"/>
      <c r="R2" s="30"/>
      <c r="S2" s="30"/>
      <c r="T2" s="30"/>
      <c r="U2" s="30"/>
    </row>
    <row r="3" spans="1:21" s="24" customFormat="1" ht="15" customHeight="1" x14ac:dyDescent="0.35">
      <c r="A3" s="62" t="s">
        <v>40</v>
      </c>
      <c r="B3" s="63"/>
      <c r="C3" s="63"/>
      <c r="D3" s="63"/>
      <c r="E3" s="63"/>
      <c r="F3" s="63"/>
      <c r="G3" s="63"/>
      <c r="H3" s="63"/>
      <c r="I3" s="63"/>
      <c r="J3" s="63"/>
      <c r="K3" s="63"/>
      <c r="L3" s="64"/>
      <c r="M3" s="37"/>
      <c r="N3" s="31"/>
      <c r="O3" s="31"/>
      <c r="P3" s="31"/>
      <c r="Q3" s="31"/>
      <c r="R3" s="31"/>
      <c r="S3" s="31"/>
      <c r="T3" s="31"/>
      <c r="U3" s="31"/>
    </row>
    <row r="4" spans="1:21" s="24" customFormat="1" ht="15" customHeight="1" x14ac:dyDescent="0.35">
      <c r="A4" s="62" t="s">
        <v>37</v>
      </c>
      <c r="B4" s="63"/>
      <c r="C4" s="63"/>
      <c r="D4" s="63"/>
      <c r="E4" s="63"/>
      <c r="F4" s="63"/>
      <c r="G4" s="63"/>
      <c r="H4" s="63"/>
      <c r="I4" s="63"/>
      <c r="J4" s="63"/>
      <c r="K4" s="63"/>
      <c r="L4" s="64"/>
      <c r="M4" s="37"/>
      <c r="N4" s="31"/>
      <c r="O4" s="31"/>
      <c r="P4" s="31"/>
      <c r="Q4" s="31"/>
      <c r="R4" s="31"/>
      <c r="S4" s="31"/>
      <c r="T4" s="31"/>
      <c r="U4" s="31"/>
    </row>
    <row r="5" spans="1:21" s="24" customFormat="1" ht="15" customHeight="1" x14ac:dyDescent="0.35">
      <c r="A5" s="62" t="s">
        <v>38</v>
      </c>
      <c r="B5" s="63"/>
      <c r="C5" s="63"/>
      <c r="D5" s="63"/>
      <c r="E5" s="63"/>
      <c r="F5" s="63"/>
      <c r="G5" s="63"/>
      <c r="H5" s="63"/>
      <c r="I5" s="63"/>
      <c r="J5" s="63"/>
      <c r="K5" s="63"/>
      <c r="L5" s="64"/>
      <c r="M5" s="37"/>
      <c r="N5" s="31"/>
      <c r="O5" s="31"/>
      <c r="P5" s="31"/>
      <c r="Q5" s="31"/>
      <c r="R5" s="31"/>
      <c r="S5" s="31"/>
      <c r="T5" s="31"/>
      <c r="U5" s="31"/>
    </row>
    <row r="6" spans="1:21" s="24" customFormat="1" ht="15" customHeight="1" thickBot="1" x14ac:dyDescent="0.4">
      <c r="A6" s="56" t="s">
        <v>39</v>
      </c>
      <c r="B6" s="57"/>
      <c r="C6" s="57"/>
      <c r="D6" s="57"/>
      <c r="E6" s="57"/>
      <c r="F6" s="57"/>
      <c r="G6" s="57"/>
      <c r="H6" s="57"/>
      <c r="I6" s="57"/>
      <c r="J6" s="57"/>
      <c r="K6" s="57"/>
      <c r="L6" s="58"/>
      <c r="M6" s="37"/>
      <c r="N6" s="31"/>
      <c r="O6" s="31"/>
      <c r="P6" s="31"/>
      <c r="Q6" s="31"/>
      <c r="R6" s="31"/>
      <c r="S6" s="31"/>
      <c r="T6" s="31"/>
      <c r="U6" s="31"/>
    </row>
    <row r="7" spans="1:21" s="24" customFormat="1" ht="15" customHeight="1" thickBot="1" x14ac:dyDescent="0.4">
      <c r="A7" s="69" t="s">
        <v>30</v>
      </c>
      <c r="B7" s="75"/>
      <c r="C7" s="75"/>
      <c r="D7" s="75"/>
      <c r="E7" s="76"/>
      <c r="F7" s="42"/>
      <c r="G7" s="42"/>
      <c r="H7" s="42"/>
      <c r="I7" s="38"/>
      <c r="J7" s="33"/>
      <c r="K7" s="33"/>
      <c r="L7" s="32"/>
      <c r="M7" s="33"/>
    </row>
    <row r="8" spans="1:21" s="24" customFormat="1" ht="15" customHeight="1" thickBot="1" x14ac:dyDescent="0.4">
      <c r="A8" s="82" t="s">
        <v>16</v>
      </c>
      <c r="B8" s="84" t="s">
        <v>28</v>
      </c>
      <c r="C8" s="85"/>
      <c r="D8" s="85"/>
      <c r="E8" s="86"/>
      <c r="F8" s="44"/>
      <c r="G8" s="44"/>
      <c r="H8" s="44"/>
      <c r="I8" s="38"/>
      <c r="J8" s="33"/>
      <c r="K8" s="33"/>
      <c r="L8" s="32"/>
      <c r="M8" s="33"/>
    </row>
    <row r="9" spans="1:21" ht="15" thickBot="1" x14ac:dyDescent="0.4">
      <c r="A9" s="83"/>
      <c r="B9" s="77" t="s">
        <v>13</v>
      </c>
      <c r="C9" s="78"/>
      <c r="D9" s="78"/>
      <c r="E9" s="79"/>
      <c r="F9" s="43"/>
      <c r="G9" s="43"/>
      <c r="H9" s="43"/>
      <c r="I9" s="33"/>
      <c r="J9" s="33"/>
      <c r="K9" s="33"/>
      <c r="L9" s="32"/>
      <c r="M9" s="33"/>
    </row>
    <row r="10" spans="1:21" ht="91.5" customHeight="1" x14ac:dyDescent="0.35">
      <c r="A10" s="80" t="s">
        <v>15</v>
      </c>
      <c r="B10" s="28" t="s">
        <v>18</v>
      </c>
      <c r="C10" s="28" t="s">
        <v>36</v>
      </c>
      <c r="D10" s="28" t="s">
        <v>7</v>
      </c>
      <c r="E10" s="32"/>
      <c r="F10" s="32"/>
      <c r="G10" s="32"/>
      <c r="H10" s="32"/>
      <c r="I10" s="32"/>
      <c r="J10" s="32"/>
      <c r="K10" s="32"/>
      <c r="L10" s="32"/>
      <c r="M10" s="33"/>
    </row>
    <row r="11" spans="1:21" x14ac:dyDescent="0.35">
      <c r="A11" s="81"/>
      <c r="B11" s="22"/>
      <c r="C11" s="23">
        <f>B11/3.5</f>
        <v>0</v>
      </c>
      <c r="D11" s="22"/>
      <c r="E11" s="32"/>
      <c r="F11" s="32"/>
      <c r="G11" s="32"/>
      <c r="H11" s="32"/>
      <c r="I11" s="32"/>
      <c r="J11" s="32"/>
      <c r="K11" s="32"/>
      <c r="L11" s="32"/>
      <c r="M11" s="33"/>
    </row>
    <row r="12" spans="1:21" x14ac:dyDescent="0.35">
      <c r="A12" s="39"/>
      <c r="B12" s="33"/>
      <c r="C12" s="33"/>
      <c r="D12" s="33"/>
      <c r="E12" s="33"/>
      <c r="F12" s="32"/>
      <c r="G12" s="32"/>
      <c r="H12" s="32"/>
      <c r="I12" s="32"/>
      <c r="J12" s="32"/>
      <c r="K12" s="32"/>
      <c r="L12" s="32"/>
      <c r="M12" s="33"/>
    </row>
    <row r="13" spans="1:21" x14ac:dyDescent="0.35">
      <c r="A13" s="6" t="s">
        <v>0</v>
      </c>
      <c r="B13" s="7" t="s">
        <v>1</v>
      </c>
      <c r="C13" s="7" t="s">
        <v>2</v>
      </c>
      <c r="D13" s="7" t="s">
        <v>3</v>
      </c>
      <c r="E13" s="8" t="s">
        <v>4</v>
      </c>
      <c r="F13" s="9" t="s">
        <v>25</v>
      </c>
      <c r="G13" s="32"/>
      <c r="H13" s="32"/>
      <c r="I13" s="32"/>
      <c r="J13" s="32"/>
      <c r="K13" s="32"/>
      <c r="L13" s="32"/>
      <c r="M13" s="33"/>
    </row>
    <row r="14" spans="1:21" x14ac:dyDescent="0.35">
      <c r="A14" s="6" t="s">
        <v>5</v>
      </c>
      <c r="B14" s="1"/>
      <c r="C14" s="1"/>
      <c r="D14" s="1"/>
      <c r="E14" s="10">
        <f>(B14+C14)/2+D14</f>
        <v>0</v>
      </c>
      <c r="F14" s="11">
        <f>IFERROR(E14/$D$11,0)</f>
        <v>0</v>
      </c>
      <c r="G14" s="32"/>
      <c r="H14" s="32"/>
      <c r="I14" s="32"/>
      <c r="J14" s="32"/>
      <c r="K14" s="32"/>
      <c r="L14" s="32"/>
      <c r="M14" s="33"/>
    </row>
    <row r="15" spans="1:21" x14ac:dyDescent="0.35">
      <c r="A15" s="6" t="s">
        <v>6</v>
      </c>
      <c r="B15" s="1"/>
      <c r="C15" s="1"/>
      <c r="D15" s="1"/>
      <c r="E15" s="10">
        <f>(B15+C15)/2+D15</f>
        <v>0</v>
      </c>
      <c r="F15" s="11">
        <f t="shared" ref="F15:F18" si="0">IFERROR(E15/$D$11,0)</f>
        <v>0</v>
      </c>
      <c r="G15" s="32"/>
      <c r="H15" s="32"/>
      <c r="I15" s="32"/>
      <c r="J15" s="32"/>
      <c r="K15" s="32"/>
      <c r="L15" s="32"/>
      <c r="M15" s="33"/>
    </row>
    <row r="16" spans="1:21" x14ac:dyDescent="0.35">
      <c r="A16" s="6" t="s">
        <v>8</v>
      </c>
      <c r="B16" s="1"/>
      <c r="C16" s="1"/>
      <c r="D16" s="1"/>
      <c r="E16" s="10">
        <f>(B16+C16)/2+D16</f>
        <v>0</v>
      </c>
      <c r="F16" s="11">
        <f t="shared" si="0"/>
        <v>0</v>
      </c>
      <c r="G16" s="32"/>
      <c r="H16" s="32"/>
      <c r="I16" s="32"/>
      <c r="J16" s="32"/>
      <c r="K16" s="32"/>
      <c r="L16" s="32"/>
      <c r="M16" s="33"/>
    </row>
    <row r="17" spans="1:13" x14ac:dyDescent="0.35">
      <c r="A17" s="6" t="s">
        <v>9</v>
      </c>
      <c r="B17" s="1"/>
      <c r="C17" s="1"/>
      <c r="D17" s="1"/>
      <c r="E17" s="10">
        <f>(B17+C17)/2+D17</f>
        <v>0</v>
      </c>
      <c r="F17" s="11">
        <f t="shared" si="0"/>
        <v>0</v>
      </c>
      <c r="G17" s="32"/>
      <c r="H17" s="32"/>
      <c r="I17" s="32"/>
      <c r="J17" s="32"/>
      <c r="K17" s="32"/>
      <c r="L17" s="32"/>
      <c r="M17" s="33"/>
    </row>
    <row r="18" spans="1:13" x14ac:dyDescent="0.35">
      <c r="A18" s="6" t="s">
        <v>10</v>
      </c>
      <c r="B18" s="1"/>
      <c r="C18" s="1"/>
      <c r="D18" s="1"/>
      <c r="E18" s="10">
        <f>(B18+C18)/2+D18</f>
        <v>0</v>
      </c>
      <c r="F18" s="11">
        <f t="shared" si="0"/>
        <v>0</v>
      </c>
      <c r="G18" s="32"/>
      <c r="H18" s="32"/>
      <c r="I18" s="32"/>
      <c r="J18" s="32"/>
      <c r="K18" s="32"/>
      <c r="L18" s="32"/>
      <c r="M18" s="33"/>
    </row>
    <row r="19" spans="1:13" ht="15" thickBot="1" x14ac:dyDescent="0.4">
      <c r="A19" s="12" t="s">
        <v>11</v>
      </c>
      <c r="B19" s="13"/>
      <c r="C19" s="13"/>
      <c r="D19" s="14" t="s">
        <v>12</v>
      </c>
      <c r="E19" s="15">
        <f>AVERAGE(E14:E18)</f>
        <v>0</v>
      </c>
      <c r="F19" s="16">
        <f>AVERAGE(F14:F18)</f>
        <v>0</v>
      </c>
      <c r="G19" s="32"/>
      <c r="H19" s="32"/>
      <c r="I19" s="32"/>
      <c r="J19" s="32"/>
      <c r="K19" s="32"/>
      <c r="L19" s="32"/>
      <c r="M19" s="33"/>
    </row>
    <row r="20" spans="1:13" x14ac:dyDescent="0.35">
      <c r="A20" s="32"/>
      <c r="B20" s="32"/>
      <c r="C20" s="32"/>
      <c r="D20" s="32"/>
      <c r="E20" s="32"/>
      <c r="F20" s="32"/>
      <c r="G20" s="32"/>
      <c r="H20" s="32"/>
      <c r="I20" s="32"/>
      <c r="J20" s="32"/>
      <c r="K20" s="32"/>
      <c r="L20" s="32"/>
      <c r="M20" s="33"/>
    </row>
  </sheetData>
  <sheetProtection algorithmName="SHA-512" hashValue="qqRdSRD9muGIIyicQQm1s0AzYCzRwGAe7ty8WQjm7iwlG038qefR2QU9EFEOmc6CeQEABYVqYkCtS6x2lhOuMw==" saltValue="KofrjhFGAeBLVgzjor3L6A==" spinCount="100000" sheet="1" objects="1" scenarios="1"/>
  <mergeCells count="10">
    <mergeCell ref="A7:E7"/>
    <mergeCell ref="B9:E9"/>
    <mergeCell ref="A10:A11"/>
    <mergeCell ref="A8:A9"/>
    <mergeCell ref="A2:L2"/>
    <mergeCell ref="A3:L3"/>
    <mergeCell ref="A4:L4"/>
    <mergeCell ref="A5:L5"/>
    <mergeCell ref="A6:L6"/>
    <mergeCell ref="B8:E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C2AF3-2502-445C-A24E-08E447EFFA7A}">
  <sheetPr>
    <tabColor rgb="FFFFC000"/>
  </sheetPr>
  <dimension ref="A1:AG20"/>
  <sheetViews>
    <sheetView zoomScaleNormal="100" workbookViewId="0">
      <selection activeCell="E14" sqref="E14"/>
    </sheetView>
  </sheetViews>
  <sheetFormatPr defaultColWidth="0" defaultRowHeight="14.5" zeroHeight="1" x14ac:dyDescent="0.35"/>
  <cols>
    <col min="1" max="1" width="51.1796875" style="3" bestFit="1" customWidth="1"/>
    <col min="2" max="11" width="15.7265625" style="3" customWidth="1"/>
    <col min="12" max="12" width="20.1796875" style="3" customWidth="1"/>
    <col min="13" max="13" width="6.7265625" style="3" customWidth="1"/>
    <col min="14" max="14" width="15.7265625" style="3" hidden="1" customWidth="1"/>
    <col min="15" max="21" width="8.7265625" style="3" hidden="1" customWidth="1"/>
    <col min="22" max="16384" width="9.1796875" style="3" hidden="1"/>
  </cols>
  <sheetData>
    <row r="1" spans="1:33" ht="21.5" thickBot="1" x14ac:dyDescent="0.55000000000000004">
      <c r="A1" s="45" t="s">
        <v>17</v>
      </c>
      <c r="B1" s="32"/>
      <c r="C1" s="32"/>
      <c r="D1" s="32"/>
      <c r="E1" s="32"/>
      <c r="F1" s="32"/>
      <c r="G1" s="32"/>
      <c r="H1" s="32"/>
      <c r="I1" s="32"/>
      <c r="J1" s="32"/>
      <c r="K1" s="32"/>
      <c r="L1" s="32"/>
      <c r="M1" s="32"/>
    </row>
    <row r="2" spans="1:33" ht="15" customHeight="1" x14ac:dyDescent="0.35">
      <c r="A2" s="59" t="s">
        <v>29</v>
      </c>
      <c r="B2" s="60"/>
      <c r="C2" s="60"/>
      <c r="D2" s="60"/>
      <c r="E2" s="60"/>
      <c r="F2" s="60"/>
      <c r="G2" s="60"/>
      <c r="H2" s="60"/>
      <c r="I2" s="60"/>
      <c r="J2" s="60"/>
      <c r="K2" s="60"/>
      <c r="L2" s="61"/>
      <c r="M2" s="36"/>
      <c r="N2" s="30"/>
      <c r="O2" s="30"/>
      <c r="P2" s="30"/>
      <c r="Q2" s="30"/>
      <c r="R2" s="30"/>
      <c r="S2" s="30"/>
      <c r="T2" s="30"/>
      <c r="U2" s="30"/>
      <c r="V2" s="24"/>
      <c r="W2" s="24"/>
      <c r="X2" s="24"/>
      <c r="Y2" s="24"/>
      <c r="Z2" s="24"/>
      <c r="AA2" s="24"/>
      <c r="AB2" s="24"/>
      <c r="AC2" s="24"/>
      <c r="AD2" s="24"/>
      <c r="AE2" s="24"/>
      <c r="AF2" s="24"/>
      <c r="AG2" s="24"/>
    </row>
    <row r="3" spans="1:33" s="24" customFormat="1" ht="15" customHeight="1" x14ac:dyDescent="0.35">
      <c r="A3" s="62" t="s">
        <v>40</v>
      </c>
      <c r="B3" s="63"/>
      <c r="C3" s="63"/>
      <c r="D3" s="63"/>
      <c r="E3" s="63"/>
      <c r="F3" s="63"/>
      <c r="G3" s="63"/>
      <c r="H3" s="63"/>
      <c r="I3" s="63"/>
      <c r="J3" s="63"/>
      <c r="K3" s="63"/>
      <c r="L3" s="64"/>
      <c r="M3" s="37"/>
      <c r="N3" s="31"/>
      <c r="O3" s="31"/>
      <c r="P3" s="31"/>
      <c r="Q3" s="31"/>
      <c r="R3" s="31"/>
      <c r="S3" s="31"/>
      <c r="T3" s="31"/>
      <c r="U3" s="31"/>
    </row>
    <row r="4" spans="1:33" s="24" customFormat="1" ht="15" customHeight="1" x14ac:dyDescent="0.35">
      <c r="A4" s="62" t="s">
        <v>37</v>
      </c>
      <c r="B4" s="63"/>
      <c r="C4" s="63"/>
      <c r="D4" s="63"/>
      <c r="E4" s="63"/>
      <c r="F4" s="63"/>
      <c r="G4" s="63"/>
      <c r="H4" s="63"/>
      <c r="I4" s="63"/>
      <c r="J4" s="63"/>
      <c r="K4" s="63"/>
      <c r="L4" s="64"/>
      <c r="M4" s="37"/>
      <c r="N4" s="31"/>
      <c r="O4" s="31"/>
      <c r="P4" s="31"/>
      <c r="Q4" s="31"/>
      <c r="R4" s="31"/>
      <c r="S4" s="31"/>
      <c r="T4" s="31"/>
      <c r="U4" s="31"/>
    </row>
    <row r="5" spans="1:33" s="24" customFormat="1" ht="15" customHeight="1" x14ac:dyDescent="0.35">
      <c r="A5" s="62" t="s">
        <v>38</v>
      </c>
      <c r="B5" s="63"/>
      <c r="C5" s="63"/>
      <c r="D5" s="63"/>
      <c r="E5" s="63"/>
      <c r="F5" s="63"/>
      <c r="G5" s="63"/>
      <c r="H5" s="63"/>
      <c r="I5" s="63"/>
      <c r="J5" s="63"/>
      <c r="K5" s="63"/>
      <c r="L5" s="64"/>
      <c r="M5" s="37"/>
      <c r="N5" s="31"/>
      <c r="O5" s="31"/>
      <c r="P5" s="31"/>
      <c r="Q5" s="31"/>
      <c r="R5" s="31"/>
      <c r="S5" s="31"/>
      <c r="T5" s="31"/>
      <c r="U5" s="31"/>
    </row>
    <row r="6" spans="1:33" s="24" customFormat="1" ht="15" customHeight="1" thickBot="1" x14ac:dyDescent="0.4">
      <c r="A6" s="56" t="s">
        <v>39</v>
      </c>
      <c r="B6" s="57"/>
      <c r="C6" s="57"/>
      <c r="D6" s="57"/>
      <c r="E6" s="57"/>
      <c r="F6" s="57"/>
      <c r="G6" s="57"/>
      <c r="H6" s="57"/>
      <c r="I6" s="57"/>
      <c r="J6" s="57"/>
      <c r="K6" s="57"/>
      <c r="L6" s="58"/>
      <c r="M6" s="37"/>
      <c r="N6" s="31"/>
      <c r="O6" s="31"/>
      <c r="P6" s="31"/>
      <c r="Q6" s="31"/>
      <c r="R6" s="31"/>
      <c r="S6" s="31"/>
      <c r="T6" s="31"/>
      <c r="U6" s="31"/>
    </row>
    <row r="7" spans="1:33" s="24" customFormat="1" ht="15" customHeight="1" thickBot="1" x14ac:dyDescent="0.4">
      <c r="A7" s="91" t="s">
        <v>30</v>
      </c>
      <c r="B7" s="91"/>
      <c r="C7" s="91"/>
      <c r="D7" s="91"/>
      <c r="E7" s="91"/>
      <c r="F7" s="34"/>
      <c r="G7" s="35"/>
      <c r="H7" s="35"/>
      <c r="I7" s="32"/>
      <c r="J7" s="32"/>
      <c r="K7" s="32"/>
      <c r="L7" s="32"/>
      <c r="M7" s="32"/>
    </row>
    <row r="8" spans="1:33" s="24" customFormat="1" ht="15" customHeight="1" thickBot="1" x14ac:dyDescent="0.4">
      <c r="A8" s="87" t="s">
        <v>21</v>
      </c>
      <c r="B8" s="84" t="s">
        <v>28</v>
      </c>
      <c r="C8" s="85"/>
      <c r="D8" s="85"/>
      <c r="E8" s="86"/>
      <c r="F8" s="34"/>
      <c r="G8" s="35"/>
      <c r="H8" s="35"/>
      <c r="I8" s="32"/>
      <c r="J8" s="32"/>
      <c r="K8" s="32"/>
      <c r="L8" s="32"/>
      <c r="M8" s="32"/>
    </row>
    <row r="9" spans="1:33" ht="15" thickBot="1" x14ac:dyDescent="0.4">
      <c r="A9" s="88"/>
      <c r="B9" s="72" t="s">
        <v>13</v>
      </c>
      <c r="C9" s="73"/>
      <c r="D9" s="73"/>
      <c r="E9" s="74"/>
      <c r="F9" s="32"/>
      <c r="G9" s="32"/>
      <c r="H9" s="32"/>
      <c r="I9" s="32"/>
      <c r="J9" s="32"/>
      <c r="K9" s="32"/>
      <c r="L9" s="32"/>
      <c r="M9" s="32"/>
    </row>
    <row r="10" spans="1:33" ht="95.25" customHeight="1" x14ac:dyDescent="0.35">
      <c r="A10" s="89" t="s">
        <v>20</v>
      </c>
      <c r="B10" s="25" t="s">
        <v>18</v>
      </c>
      <c r="C10" s="28" t="s">
        <v>42</v>
      </c>
      <c r="D10" s="25" t="s">
        <v>7</v>
      </c>
      <c r="E10" s="32"/>
      <c r="F10" s="32"/>
      <c r="G10" s="32"/>
      <c r="H10" s="32"/>
      <c r="I10" s="32"/>
      <c r="J10" s="32"/>
      <c r="K10" s="32"/>
      <c r="L10" s="32"/>
      <c r="M10" s="32"/>
    </row>
    <row r="11" spans="1:33" x14ac:dyDescent="0.35">
      <c r="A11" s="90"/>
      <c r="B11" s="22"/>
      <c r="C11" s="23">
        <f>B11/2.5</f>
        <v>0</v>
      </c>
      <c r="D11" s="22"/>
      <c r="E11" s="32"/>
      <c r="F11" s="32"/>
      <c r="G11" s="32"/>
      <c r="H11" s="32"/>
      <c r="I11" s="32"/>
      <c r="J11" s="32"/>
      <c r="K11" s="32"/>
      <c r="L11" s="32"/>
      <c r="M11" s="32"/>
    </row>
    <row r="12" spans="1:33" x14ac:dyDescent="0.35">
      <c r="A12" s="4"/>
      <c r="B12" s="5"/>
      <c r="C12" s="5"/>
      <c r="D12" s="5"/>
      <c r="E12" s="33"/>
      <c r="F12" s="32"/>
      <c r="G12" s="32"/>
      <c r="H12" s="32"/>
      <c r="I12" s="32"/>
      <c r="J12" s="32"/>
      <c r="K12" s="32"/>
      <c r="L12" s="32"/>
      <c r="M12" s="32"/>
    </row>
    <row r="13" spans="1:33" x14ac:dyDescent="0.35">
      <c r="A13" s="6" t="s">
        <v>0</v>
      </c>
      <c r="B13" s="7" t="s">
        <v>1</v>
      </c>
      <c r="C13" s="7" t="s">
        <v>2</v>
      </c>
      <c r="D13" s="7" t="s">
        <v>3</v>
      </c>
      <c r="E13" s="8" t="s">
        <v>4</v>
      </c>
      <c r="F13" s="9" t="s">
        <v>25</v>
      </c>
      <c r="G13" s="32"/>
      <c r="H13" s="32"/>
      <c r="I13" s="32"/>
      <c r="J13" s="32"/>
      <c r="K13" s="32"/>
      <c r="L13" s="32"/>
      <c r="M13" s="32"/>
    </row>
    <row r="14" spans="1:33" x14ac:dyDescent="0.35">
      <c r="A14" s="6" t="s">
        <v>5</v>
      </c>
      <c r="B14" s="1"/>
      <c r="C14" s="1"/>
      <c r="D14" s="1"/>
      <c r="E14" s="10">
        <f>(B14+C14)/2+D14</f>
        <v>0</v>
      </c>
      <c r="F14" s="11">
        <f>IFERROR(E14/$D$11,0)</f>
        <v>0</v>
      </c>
      <c r="G14" s="32"/>
      <c r="H14" s="32"/>
      <c r="I14" s="32"/>
      <c r="J14" s="32"/>
      <c r="K14" s="32"/>
      <c r="L14" s="32"/>
      <c r="M14" s="32"/>
    </row>
    <row r="15" spans="1:33" x14ac:dyDescent="0.35">
      <c r="A15" s="6" t="s">
        <v>6</v>
      </c>
      <c r="B15" s="1"/>
      <c r="C15" s="1"/>
      <c r="D15" s="1"/>
      <c r="E15" s="10">
        <f>(B15+C15)/2+D15</f>
        <v>0</v>
      </c>
      <c r="F15" s="11">
        <f t="shared" ref="F15:F18" si="0">IFERROR(E15/$D$11,0)</f>
        <v>0</v>
      </c>
      <c r="G15" s="32"/>
      <c r="H15" s="32"/>
      <c r="I15" s="32"/>
      <c r="J15" s="32"/>
      <c r="K15" s="32"/>
      <c r="L15" s="32"/>
      <c r="M15" s="32"/>
    </row>
    <row r="16" spans="1:33" x14ac:dyDescent="0.35">
      <c r="A16" s="6" t="s">
        <v>8</v>
      </c>
      <c r="B16" s="1"/>
      <c r="C16" s="1"/>
      <c r="D16" s="1"/>
      <c r="E16" s="10">
        <f>(B16+C16)/2+D16</f>
        <v>0</v>
      </c>
      <c r="F16" s="11">
        <f t="shared" si="0"/>
        <v>0</v>
      </c>
      <c r="G16" s="32"/>
      <c r="H16" s="32"/>
      <c r="I16" s="32"/>
      <c r="J16" s="32"/>
      <c r="K16" s="32"/>
      <c r="L16" s="32"/>
      <c r="M16" s="32"/>
    </row>
    <row r="17" spans="1:13" x14ac:dyDescent="0.35">
      <c r="A17" s="6" t="s">
        <v>9</v>
      </c>
      <c r="B17" s="1"/>
      <c r="C17" s="1"/>
      <c r="D17" s="1"/>
      <c r="E17" s="10">
        <f>(B17+C17)/2+D17</f>
        <v>0</v>
      </c>
      <c r="F17" s="11">
        <f t="shared" si="0"/>
        <v>0</v>
      </c>
      <c r="G17" s="32"/>
      <c r="H17" s="32"/>
      <c r="I17" s="32"/>
      <c r="J17" s="32"/>
      <c r="K17" s="32"/>
      <c r="L17" s="32"/>
      <c r="M17" s="32"/>
    </row>
    <row r="18" spans="1:13" x14ac:dyDescent="0.35">
      <c r="A18" s="6" t="s">
        <v>10</v>
      </c>
      <c r="B18" s="1"/>
      <c r="C18" s="1"/>
      <c r="D18" s="1"/>
      <c r="E18" s="10">
        <f>(B18+C18)/2+D18</f>
        <v>0</v>
      </c>
      <c r="F18" s="11">
        <f t="shared" si="0"/>
        <v>0</v>
      </c>
      <c r="G18" s="32"/>
      <c r="H18" s="32"/>
      <c r="I18" s="32"/>
      <c r="J18" s="32"/>
      <c r="K18" s="32"/>
      <c r="L18" s="32"/>
      <c r="M18" s="32"/>
    </row>
    <row r="19" spans="1:13" ht="15" thickBot="1" x14ac:dyDescent="0.4">
      <c r="A19" s="12" t="s">
        <v>11</v>
      </c>
      <c r="B19" s="13"/>
      <c r="C19" s="13"/>
      <c r="D19" s="14" t="s">
        <v>12</v>
      </c>
      <c r="E19" s="15">
        <f>AVERAGE(E14:E18)</f>
        <v>0</v>
      </c>
      <c r="F19" s="16">
        <f>AVERAGE(F14:F18)</f>
        <v>0</v>
      </c>
      <c r="G19" s="32"/>
      <c r="H19" s="32"/>
      <c r="I19" s="32"/>
      <c r="J19" s="32"/>
      <c r="K19" s="32"/>
      <c r="L19" s="32"/>
      <c r="M19" s="32"/>
    </row>
    <row r="20" spans="1:13" x14ac:dyDescent="0.35">
      <c r="A20" s="32"/>
      <c r="B20" s="32"/>
      <c r="C20" s="32"/>
      <c r="D20" s="32"/>
      <c r="E20" s="32"/>
      <c r="F20" s="32"/>
      <c r="G20" s="32"/>
      <c r="H20" s="32"/>
      <c r="I20" s="32"/>
      <c r="J20" s="32"/>
      <c r="K20" s="32"/>
      <c r="L20" s="32"/>
      <c r="M20" s="32"/>
    </row>
  </sheetData>
  <sheetProtection algorithmName="SHA-512" hashValue="W/NpgrGfzDMZLugSp3GMN9UoIfxkCJgjO0zyP7rfxHqAnbWrGGQ/ixyEp3TPpdwSk2AxUP9I2yuNuj4v/9BgGA==" saltValue="T9Kx9NGcYmkObBad4uRYSA==" spinCount="100000" sheet="1" objects="1" scenarios="1"/>
  <mergeCells count="10">
    <mergeCell ref="A8:A9"/>
    <mergeCell ref="A10:A11"/>
    <mergeCell ref="A2:L2"/>
    <mergeCell ref="A3:L3"/>
    <mergeCell ref="A4:L4"/>
    <mergeCell ref="A5:L5"/>
    <mergeCell ref="A6:L6"/>
    <mergeCell ref="B9:E9"/>
    <mergeCell ref="B8:E8"/>
    <mergeCell ref="A7:E7"/>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E76BE-2A76-4952-82AA-876959E2F94F}">
  <sheetPr>
    <tabColor theme="5"/>
  </sheetPr>
  <dimension ref="A1:M20"/>
  <sheetViews>
    <sheetView zoomScaleNormal="100" workbookViewId="0">
      <selection activeCell="B14" sqref="B14:D18"/>
    </sheetView>
  </sheetViews>
  <sheetFormatPr defaultColWidth="0" defaultRowHeight="14.5" zeroHeight="1" x14ac:dyDescent="0.35"/>
  <cols>
    <col min="1" max="1" width="51.1796875" style="3" bestFit="1" customWidth="1"/>
    <col min="2" max="11" width="15.7265625" style="3" customWidth="1"/>
    <col min="12" max="12" width="20.1796875" style="3" customWidth="1"/>
    <col min="13" max="13" width="9.1796875" style="3" customWidth="1"/>
    <col min="14" max="16384" width="9.1796875" style="3" hidden="1"/>
  </cols>
  <sheetData>
    <row r="1" spans="1:13" ht="21.5" thickBot="1" x14ac:dyDescent="0.55000000000000004">
      <c r="A1" s="45" t="s">
        <v>17</v>
      </c>
      <c r="B1" s="32"/>
      <c r="C1" s="32"/>
      <c r="D1" s="32"/>
      <c r="E1" s="32"/>
      <c r="F1" s="32"/>
      <c r="G1" s="32"/>
      <c r="H1" s="32"/>
      <c r="I1" s="32"/>
      <c r="J1" s="32"/>
      <c r="K1" s="32"/>
      <c r="L1" s="32"/>
      <c r="M1" s="32"/>
    </row>
    <row r="2" spans="1:13" ht="15.5" x14ac:dyDescent="0.35">
      <c r="A2" s="59" t="s">
        <v>29</v>
      </c>
      <c r="B2" s="60"/>
      <c r="C2" s="60"/>
      <c r="D2" s="60"/>
      <c r="E2" s="60"/>
      <c r="F2" s="60"/>
      <c r="G2" s="60"/>
      <c r="H2" s="60"/>
      <c r="I2" s="60"/>
      <c r="J2" s="60"/>
      <c r="K2" s="60"/>
      <c r="L2" s="61"/>
      <c r="M2" s="32"/>
    </row>
    <row r="3" spans="1:13" x14ac:dyDescent="0.35">
      <c r="A3" s="62" t="s">
        <v>40</v>
      </c>
      <c r="B3" s="63"/>
      <c r="C3" s="63"/>
      <c r="D3" s="63"/>
      <c r="E3" s="63"/>
      <c r="F3" s="63"/>
      <c r="G3" s="63"/>
      <c r="H3" s="63"/>
      <c r="I3" s="63"/>
      <c r="J3" s="63"/>
      <c r="K3" s="63"/>
      <c r="L3" s="64"/>
      <c r="M3" s="32"/>
    </row>
    <row r="4" spans="1:13" x14ac:dyDescent="0.35">
      <c r="A4" s="62" t="s">
        <v>37</v>
      </c>
      <c r="B4" s="63"/>
      <c r="C4" s="63"/>
      <c r="D4" s="63"/>
      <c r="E4" s="63"/>
      <c r="F4" s="63"/>
      <c r="G4" s="63"/>
      <c r="H4" s="63"/>
      <c r="I4" s="63"/>
      <c r="J4" s="63"/>
      <c r="K4" s="63"/>
      <c r="L4" s="64"/>
      <c r="M4" s="32"/>
    </row>
    <row r="5" spans="1:13" x14ac:dyDescent="0.35">
      <c r="A5" s="62" t="s">
        <v>38</v>
      </c>
      <c r="B5" s="63"/>
      <c r="C5" s="63"/>
      <c r="D5" s="63"/>
      <c r="E5" s="63"/>
      <c r="F5" s="63"/>
      <c r="G5" s="63"/>
      <c r="H5" s="63"/>
      <c r="I5" s="63"/>
      <c r="J5" s="63"/>
      <c r="K5" s="63"/>
      <c r="L5" s="64"/>
      <c r="M5" s="32"/>
    </row>
    <row r="6" spans="1:13" ht="15" thickBot="1" x14ac:dyDescent="0.4">
      <c r="A6" s="56" t="s">
        <v>39</v>
      </c>
      <c r="B6" s="57"/>
      <c r="C6" s="57"/>
      <c r="D6" s="57"/>
      <c r="E6" s="57"/>
      <c r="F6" s="57"/>
      <c r="G6" s="57"/>
      <c r="H6" s="57"/>
      <c r="I6" s="57"/>
      <c r="J6" s="57"/>
      <c r="K6" s="57"/>
      <c r="L6" s="58"/>
      <c r="M6" s="32"/>
    </row>
    <row r="7" spans="1:13" ht="15" thickBot="1" x14ac:dyDescent="0.4">
      <c r="A7" s="92" t="s">
        <v>30</v>
      </c>
      <c r="B7" s="91"/>
      <c r="C7" s="91"/>
      <c r="D7" s="91"/>
      <c r="E7" s="93"/>
      <c r="F7" s="32"/>
      <c r="G7" s="32"/>
      <c r="H7" s="32"/>
      <c r="I7" s="32"/>
      <c r="J7" s="32"/>
      <c r="K7" s="32"/>
      <c r="L7" s="32"/>
      <c r="M7" s="32"/>
    </row>
    <row r="8" spans="1:13" ht="15" thickBot="1" x14ac:dyDescent="0.4">
      <c r="A8" s="87" t="s">
        <v>31</v>
      </c>
      <c r="B8" s="94" t="s">
        <v>28</v>
      </c>
      <c r="C8" s="95"/>
      <c r="D8" s="95"/>
      <c r="E8" s="96"/>
      <c r="F8" s="32"/>
      <c r="G8" s="32"/>
      <c r="H8" s="32"/>
      <c r="I8" s="32"/>
      <c r="J8" s="32"/>
      <c r="K8" s="32"/>
      <c r="L8" s="32"/>
      <c r="M8" s="32"/>
    </row>
    <row r="9" spans="1:13" ht="15" thickBot="1" x14ac:dyDescent="0.4">
      <c r="A9" s="88"/>
      <c r="B9" s="72" t="s">
        <v>13</v>
      </c>
      <c r="C9" s="73"/>
      <c r="D9" s="73"/>
      <c r="E9" s="74"/>
      <c r="F9" s="32"/>
      <c r="G9" s="32"/>
      <c r="H9" s="33"/>
      <c r="I9" s="33"/>
      <c r="J9" s="33"/>
      <c r="K9" s="33"/>
      <c r="L9" s="33"/>
      <c r="M9" s="32"/>
    </row>
    <row r="10" spans="1:13" ht="94.5" customHeight="1" x14ac:dyDescent="0.35">
      <c r="A10" s="89" t="s">
        <v>19</v>
      </c>
      <c r="B10" s="25" t="s">
        <v>18</v>
      </c>
      <c r="C10" s="28" t="s">
        <v>41</v>
      </c>
      <c r="D10" s="25" t="s">
        <v>7</v>
      </c>
      <c r="E10" s="32"/>
      <c r="F10" s="32"/>
      <c r="G10" s="32"/>
      <c r="H10" s="33"/>
      <c r="I10" s="33"/>
      <c r="J10" s="33"/>
      <c r="K10" s="33"/>
      <c r="L10" s="33"/>
      <c r="M10" s="32"/>
    </row>
    <row r="11" spans="1:13" s="24" customFormat="1" ht="15" customHeight="1" x14ac:dyDescent="0.35">
      <c r="A11" s="90"/>
      <c r="B11" s="22"/>
      <c r="C11" s="23">
        <f>B11/2.3</f>
        <v>0</v>
      </c>
      <c r="D11" s="22"/>
      <c r="E11" s="32"/>
      <c r="F11" s="32"/>
      <c r="G11" s="32"/>
      <c r="H11" s="33"/>
      <c r="I11" s="38"/>
      <c r="J11" s="33"/>
      <c r="K11" s="33"/>
      <c r="L11" s="33"/>
      <c r="M11" s="32"/>
    </row>
    <row r="12" spans="1:13" x14ac:dyDescent="0.35">
      <c r="A12" s="39"/>
      <c r="B12" s="33"/>
      <c r="C12" s="33"/>
      <c r="D12" s="33"/>
      <c r="E12" s="33"/>
      <c r="F12" s="32"/>
      <c r="G12" s="32"/>
      <c r="H12" s="33"/>
      <c r="I12" s="33"/>
      <c r="J12" s="33"/>
      <c r="K12" s="33"/>
      <c r="L12" s="33"/>
      <c r="M12" s="32"/>
    </row>
    <row r="13" spans="1:13" ht="63.75" customHeight="1" x14ac:dyDescent="0.35">
      <c r="A13" s="6" t="s">
        <v>0</v>
      </c>
      <c r="B13" s="7" t="s">
        <v>1</v>
      </c>
      <c r="C13" s="7" t="s">
        <v>2</v>
      </c>
      <c r="D13" s="7" t="s">
        <v>3</v>
      </c>
      <c r="E13" s="8" t="s">
        <v>4</v>
      </c>
      <c r="F13" s="9" t="s">
        <v>25</v>
      </c>
      <c r="G13" s="32"/>
      <c r="H13" s="33"/>
      <c r="I13" s="33"/>
      <c r="J13" s="33"/>
      <c r="K13" s="33"/>
      <c r="L13" s="33"/>
      <c r="M13" s="32"/>
    </row>
    <row r="14" spans="1:13" x14ac:dyDescent="0.35">
      <c r="A14" s="6" t="s">
        <v>5</v>
      </c>
      <c r="B14" s="1"/>
      <c r="C14" s="1"/>
      <c r="D14" s="1"/>
      <c r="E14" s="10">
        <f>(B14+C14)/2+D14</f>
        <v>0</v>
      </c>
      <c r="F14" s="11">
        <f>IFERROR(E14/$D$11,0)</f>
        <v>0</v>
      </c>
      <c r="G14" s="32"/>
      <c r="H14" s="32"/>
      <c r="I14" s="32"/>
      <c r="J14" s="32"/>
      <c r="K14" s="32"/>
      <c r="L14" s="32"/>
      <c r="M14" s="32"/>
    </row>
    <row r="15" spans="1:13" x14ac:dyDescent="0.35">
      <c r="A15" s="6" t="s">
        <v>6</v>
      </c>
      <c r="B15" s="1"/>
      <c r="C15" s="1"/>
      <c r="D15" s="1"/>
      <c r="E15" s="10">
        <f>(B15+C15)/2+D15</f>
        <v>0</v>
      </c>
      <c r="F15" s="11">
        <f>IFERROR(E15/$D$11,0)</f>
        <v>0</v>
      </c>
      <c r="G15" s="32"/>
      <c r="H15" s="32"/>
      <c r="I15" s="32"/>
      <c r="J15" s="32"/>
      <c r="K15" s="32"/>
      <c r="L15" s="32"/>
      <c r="M15" s="32"/>
    </row>
    <row r="16" spans="1:13" x14ac:dyDescent="0.35">
      <c r="A16" s="6" t="s">
        <v>8</v>
      </c>
      <c r="B16" s="1"/>
      <c r="C16" s="1"/>
      <c r="D16" s="1"/>
      <c r="E16" s="10">
        <f>(B16+C16)/2+D16</f>
        <v>0</v>
      </c>
      <c r="F16" s="11">
        <f>IFERROR(E16/$D$11,0)</f>
        <v>0</v>
      </c>
      <c r="G16" s="32"/>
      <c r="H16" s="32"/>
      <c r="I16" s="32"/>
      <c r="J16" s="32"/>
      <c r="K16" s="32"/>
      <c r="L16" s="32"/>
      <c r="M16" s="32"/>
    </row>
    <row r="17" spans="1:13" x14ac:dyDescent="0.35">
      <c r="A17" s="6" t="s">
        <v>9</v>
      </c>
      <c r="B17" s="1"/>
      <c r="C17" s="1"/>
      <c r="D17" s="1"/>
      <c r="E17" s="10">
        <f>(B17+C17)/2+D17</f>
        <v>0</v>
      </c>
      <c r="F17" s="11">
        <f>IFERROR(E17/$D$11,0)</f>
        <v>0</v>
      </c>
      <c r="G17" s="32"/>
      <c r="H17" s="32"/>
      <c r="I17" s="32"/>
      <c r="J17" s="32"/>
      <c r="K17" s="32"/>
      <c r="L17" s="32"/>
      <c r="M17" s="32"/>
    </row>
    <row r="18" spans="1:13" x14ac:dyDescent="0.35">
      <c r="A18" s="6" t="s">
        <v>10</v>
      </c>
      <c r="B18" s="1"/>
      <c r="C18" s="1"/>
      <c r="D18" s="1"/>
      <c r="E18" s="10">
        <f>(B18+C18)/2+D18</f>
        <v>0</v>
      </c>
      <c r="F18" s="11">
        <f>IFERROR(E18/$D$11,0)</f>
        <v>0</v>
      </c>
      <c r="G18" s="32"/>
      <c r="H18" s="32"/>
      <c r="I18" s="32"/>
      <c r="J18" s="32"/>
      <c r="K18" s="32"/>
      <c r="L18" s="32"/>
      <c r="M18" s="32"/>
    </row>
    <row r="19" spans="1:13" ht="15" thickBot="1" x14ac:dyDescent="0.4">
      <c r="A19" s="12" t="s">
        <v>11</v>
      </c>
      <c r="B19" s="13"/>
      <c r="C19" s="13"/>
      <c r="D19" s="14" t="s">
        <v>12</v>
      </c>
      <c r="E19" s="15">
        <f>AVERAGE(E14:E18)</f>
        <v>0</v>
      </c>
      <c r="F19" s="16">
        <f>AVERAGE(F14:F18)</f>
        <v>0</v>
      </c>
      <c r="G19" s="32"/>
      <c r="H19" s="32"/>
      <c r="I19" s="32"/>
      <c r="J19" s="32"/>
      <c r="K19" s="32"/>
      <c r="L19" s="32"/>
      <c r="M19" s="32"/>
    </row>
    <row r="20" spans="1:13" x14ac:dyDescent="0.35">
      <c r="A20" s="32"/>
      <c r="B20" s="32"/>
      <c r="C20" s="32"/>
      <c r="D20" s="32"/>
      <c r="E20" s="32"/>
      <c r="F20" s="32"/>
      <c r="G20" s="32"/>
      <c r="H20" s="32"/>
      <c r="I20" s="32"/>
      <c r="J20" s="32"/>
      <c r="K20" s="32"/>
      <c r="L20" s="32"/>
      <c r="M20" s="32"/>
    </row>
  </sheetData>
  <sheetProtection algorithmName="SHA-512" hashValue="EEvW8po8oZJ4lyQPRFOMGeihOMF9KmmGvqXXHGd0G71O/TXT1LIlexYADxaUXt33YamzxsnCnOScXfEdCHjmyg==" saltValue="oDUhfdsJ0AQbY0MCCBe5JQ==" spinCount="100000" sheet="1" objects="1" scenarios="1"/>
  <mergeCells count="10">
    <mergeCell ref="A8:A9"/>
    <mergeCell ref="A10:A11"/>
    <mergeCell ref="A2:L2"/>
    <mergeCell ref="A3:L3"/>
    <mergeCell ref="A4:L4"/>
    <mergeCell ref="A5:L5"/>
    <mergeCell ref="A6:L6"/>
    <mergeCell ref="A7:E7"/>
    <mergeCell ref="B8:E8"/>
    <mergeCell ref="B9:E9"/>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BBDC1-E0E7-48AC-9E48-CF3F733058D0}">
  <sheetPr>
    <tabColor rgb="FFFF0000"/>
  </sheetPr>
  <dimension ref="A1:M20"/>
  <sheetViews>
    <sheetView zoomScaleNormal="100" workbookViewId="0">
      <selection activeCell="B14" sqref="B14:D18"/>
    </sheetView>
  </sheetViews>
  <sheetFormatPr defaultColWidth="0" defaultRowHeight="14.5" zeroHeight="1" x14ac:dyDescent="0.35"/>
  <cols>
    <col min="1" max="1" width="51.1796875" style="3" bestFit="1" customWidth="1"/>
    <col min="2" max="11" width="15.7265625" style="3" customWidth="1"/>
    <col min="12" max="12" width="20.1796875" style="3" customWidth="1"/>
    <col min="13" max="13" width="9.1796875" style="3" customWidth="1"/>
    <col min="14" max="16384" width="9.1796875" style="3" hidden="1"/>
  </cols>
  <sheetData>
    <row r="1" spans="1:13" ht="21.5" thickBot="1" x14ac:dyDescent="0.55000000000000004">
      <c r="A1" s="45" t="s">
        <v>17</v>
      </c>
      <c r="B1" s="32"/>
      <c r="C1" s="32"/>
      <c r="D1" s="32"/>
      <c r="E1" s="32"/>
      <c r="F1" s="32"/>
      <c r="G1" s="32"/>
      <c r="H1" s="32"/>
      <c r="I1" s="32"/>
      <c r="J1" s="32"/>
      <c r="K1" s="32"/>
      <c r="L1" s="32"/>
      <c r="M1" s="32"/>
    </row>
    <row r="2" spans="1:13" ht="15.5" x14ac:dyDescent="0.35">
      <c r="A2" s="59" t="s">
        <v>29</v>
      </c>
      <c r="B2" s="60"/>
      <c r="C2" s="60"/>
      <c r="D2" s="60"/>
      <c r="E2" s="60"/>
      <c r="F2" s="60"/>
      <c r="G2" s="60"/>
      <c r="H2" s="60"/>
      <c r="I2" s="60"/>
      <c r="J2" s="60"/>
      <c r="K2" s="60"/>
      <c r="L2" s="61"/>
      <c r="M2" s="32"/>
    </row>
    <row r="3" spans="1:13" x14ac:dyDescent="0.35">
      <c r="A3" s="62" t="s">
        <v>40</v>
      </c>
      <c r="B3" s="63"/>
      <c r="C3" s="63"/>
      <c r="D3" s="63"/>
      <c r="E3" s="63"/>
      <c r="F3" s="63"/>
      <c r="G3" s="63"/>
      <c r="H3" s="63"/>
      <c r="I3" s="63"/>
      <c r="J3" s="63"/>
      <c r="K3" s="63"/>
      <c r="L3" s="64"/>
      <c r="M3" s="32"/>
    </row>
    <row r="4" spans="1:13" x14ac:dyDescent="0.35">
      <c r="A4" s="62" t="s">
        <v>37</v>
      </c>
      <c r="B4" s="63"/>
      <c r="C4" s="63"/>
      <c r="D4" s="63"/>
      <c r="E4" s="63"/>
      <c r="F4" s="63"/>
      <c r="G4" s="63"/>
      <c r="H4" s="63"/>
      <c r="I4" s="63"/>
      <c r="J4" s="63"/>
      <c r="K4" s="63"/>
      <c r="L4" s="64"/>
      <c r="M4" s="32"/>
    </row>
    <row r="5" spans="1:13" x14ac:dyDescent="0.35">
      <c r="A5" s="62" t="s">
        <v>38</v>
      </c>
      <c r="B5" s="63"/>
      <c r="C5" s="63"/>
      <c r="D5" s="63"/>
      <c r="E5" s="63"/>
      <c r="F5" s="63"/>
      <c r="G5" s="63"/>
      <c r="H5" s="63"/>
      <c r="I5" s="63"/>
      <c r="J5" s="63"/>
      <c r="K5" s="63"/>
      <c r="L5" s="64"/>
      <c r="M5" s="32"/>
    </row>
    <row r="6" spans="1:13" ht="15" thickBot="1" x14ac:dyDescent="0.4">
      <c r="A6" s="56" t="s">
        <v>39</v>
      </c>
      <c r="B6" s="57"/>
      <c r="C6" s="57"/>
      <c r="D6" s="57"/>
      <c r="E6" s="57"/>
      <c r="F6" s="57"/>
      <c r="G6" s="57"/>
      <c r="H6" s="57"/>
      <c r="I6" s="57"/>
      <c r="J6" s="57"/>
      <c r="K6" s="57"/>
      <c r="L6" s="58"/>
      <c r="M6" s="32"/>
    </row>
    <row r="7" spans="1:13" ht="15" thickBot="1" x14ac:dyDescent="0.4">
      <c r="A7" s="92" t="s">
        <v>30</v>
      </c>
      <c r="B7" s="91"/>
      <c r="C7" s="91"/>
      <c r="D7" s="91"/>
      <c r="E7" s="93"/>
      <c r="F7" s="32"/>
      <c r="G7" s="32"/>
      <c r="H7" s="32"/>
      <c r="I7" s="32"/>
      <c r="J7" s="32"/>
      <c r="K7" s="32"/>
      <c r="L7" s="32"/>
      <c r="M7" s="32"/>
    </row>
    <row r="8" spans="1:13" ht="15" thickBot="1" x14ac:dyDescent="0.4">
      <c r="A8" s="87" t="s">
        <v>14</v>
      </c>
      <c r="B8" s="94" t="s">
        <v>28</v>
      </c>
      <c r="C8" s="95"/>
      <c r="D8" s="95"/>
      <c r="E8" s="96"/>
      <c r="F8" s="32"/>
      <c r="G8" s="32"/>
      <c r="H8" s="32"/>
      <c r="I8" s="32"/>
      <c r="J8" s="32"/>
      <c r="K8" s="32"/>
      <c r="L8" s="32"/>
      <c r="M8" s="32"/>
    </row>
    <row r="9" spans="1:13" ht="15" thickBot="1" x14ac:dyDescent="0.4">
      <c r="A9" s="88"/>
      <c r="B9" s="72" t="s">
        <v>13</v>
      </c>
      <c r="C9" s="73"/>
      <c r="D9" s="73"/>
      <c r="E9" s="74"/>
      <c r="F9" s="32"/>
      <c r="G9" s="32"/>
      <c r="H9" s="32"/>
      <c r="I9" s="32"/>
      <c r="J9" s="32"/>
      <c r="K9" s="32"/>
      <c r="L9" s="32"/>
      <c r="M9" s="32"/>
    </row>
    <row r="10" spans="1:13" ht="29" x14ac:dyDescent="0.35">
      <c r="A10" s="89" t="s">
        <v>32</v>
      </c>
      <c r="B10" s="25" t="s">
        <v>22</v>
      </c>
      <c r="C10" s="32"/>
      <c r="D10" s="32"/>
      <c r="E10" s="32"/>
      <c r="F10" s="32"/>
      <c r="G10" s="32"/>
      <c r="H10" s="32"/>
      <c r="I10" s="32"/>
      <c r="J10" s="32"/>
      <c r="K10" s="32"/>
      <c r="L10" s="32"/>
      <c r="M10" s="32"/>
    </row>
    <row r="11" spans="1:13" x14ac:dyDescent="0.35">
      <c r="A11" s="90"/>
      <c r="B11" s="22"/>
      <c r="C11" s="32"/>
      <c r="D11" s="32"/>
      <c r="E11" s="32"/>
      <c r="F11" s="32"/>
      <c r="G11" s="32"/>
      <c r="H11" s="32"/>
      <c r="I11" s="32"/>
      <c r="J11" s="32"/>
      <c r="K11" s="32"/>
      <c r="L11" s="32"/>
      <c r="M11" s="32"/>
    </row>
    <row r="12" spans="1:13" x14ac:dyDescent="0.35">
      <c r="A12" s="39"/>
      <c r="B12" s="33"/>
      <c r="C12" s="33"/>
      <c r="D12" s="33"/>
      <c r="E12" s="33"/>
      <c r="F12" s="32"/>
      <c r="G12" s="32"/>
      <c r="H12" s="32"/>
      <c r="I12" s="32"/>
      <c r="J12" s="32"/>
      <c r="K12" s="32"/>
      <c r="L12" s="32"/>
      <c r="M12" s="32"/>
    </row>
    <row r="13" spans="1:13" x14ac:dyDescent="0.35">
      <c r="A13" s="6" t="s">
        <v>0</v>
      </c>
      <c r="B13" s="7" t="s">
        <v>1</v>
      </c>
      <c r="C13" s="7" t="s">
        <v>2</v>
      </c>
      <c r="D13" s="7" t="s">
        <v>3</v>
      </c>
      <c r="E13" s="8" t="s">
        <v>4</v>
      </c>
      <c r="F13" s="9" t="s">
        <v>25</v>
      </c>
      <c r="G13" s="32"/>
      <c r="H13" s="32"/>
      <c r="I13" s="32"/>
      <c r="J13" s="32"/>
      <c r="K13" s="32"/>
      <c r="L13" s="32"/>
      <c r="M13" s="32"/>
    </row>
    <row r="14" spans="1:13" x14ac:dyDescent="0.35">
      <c r="A14" s="6" t="s">
        <v>5</v>
      </c>
      <c r="B14" s="1"/>
      <c r="C14" s="1"/>
      <c r="D14" s="1"/>
      <c r="E14" s="10">
        <f>(B14+C14)/2+D14</f>
        <v>0</v>
      </c>
      <c r="F14" s="11">
        <f>IFERROR(E14/$B$11,0)</f>
        <v>0</v>
      </c>
      <c r="G14" s="32"/>
      <c r="H14" s="32"/>
      <c r="I14" s="32"/>
      <c r="J14" s="32"/>
      <c r="K14" s="32"/>
      <c r="L14" s="32"/>
      <c r="M14" s="32"/>
    </row>
    <row r="15" spans="1:13" x14ac:dyDescent="0.35">
      <c r="A15" s="6" t="s">
        <v>6</v>
      </c>
      <c r="B15" s="1"/>
      <c r="C15" s="1"/>
      <c r="D15" s="1"/>
      <c r="E15" s="10">
        <f>(B15+C15)/2+D15</f>
        <v>0</v>
      </c>
      <c r="F15" s="11">
        <f t="shared" ref="F15:F18" si="0">IFERROR(E15/$B$11,0)</f>
        <v>0</v>
      </c>
      <c r="G15" s="32"/>
      <c r="H15" s="32"/>
      <c r="I15" s="32"/>
      <c r="J15" s="32"/>
      <c r="K15" s="32"/>
      <c r="L15" s="32"/>
      <c r="M15" s="32"/>
    </row>
    <row r="16" spans="1:13" x14ac:dyDescent="0.35">
      <c r="A16" s="6" t="s">
        <v>8</v>
      </c>
      <c r="B16" s="1"/>
      <c r="C16" s="1"/>
      <c r="D16" s="1"/>
      <c r="E16" s="10">
        <f>(B16+C16)/2+D16</f>
        <v>0</v>
      </c>
      <c r="F16" s="11">
        <f t="shared" si="0"/>
        <v>0</v>
      </c>
      <c r="G16" s="32"/>
      <c r="H16" s="32"/>
      <c r="I16" s="32"/>
      <c r="J16" s="32"/>
      <c r="K16" s="32"/>
      <c r="L16" s="32"/>
      <c r="M16" s="32"/>
    </row>
    <row r="17" spans="1:13" x14ac:dyDescent="0.35">
      <c r="A17" s="6" t="s">
        <v>9</v>
      </c>
      <c r="B17" s="1"/>
      <c r="C17" s="1"/>
      <c r="D17" s="1"/>
      <c r="E17" s="10">
        <f>(B17+C17)/2+D17</f>
        <v>0</v>
      </c>
      <c r="F17" s="11">
        <f t="shared" si="0"/>
        <v>0</v>
      </c>
      <c r="G17" s="32"/>
      <c r="H17" s="32"/>
      <c r="I17" s="32"/>
      <c r="J17" s="32"/>
      <c r="K17" s="32"/>
      <c r="L17" s="32"/>
      <c r="M17" s="32"/>
    </row>
    <row r="18" spans="1:13" x14ac:dyDescent="0.35">
      <c r="A18" s="6" t="s">
        <v>10</v>
      </c>
      <c r="B18" s="1"/>
      <c r="C18" s="1"/>
      <c r="D18" s="1"/>
      <c r="E18" s="10">
        <f>(B18+C18)/2+D18</f>
        <v>0</v>
      </c>
      <c r="F18" s="11">
        <f t="shared" si="0"/>
        <v>0</v>
      </c>
      <c r="G18" s="32"/>
      <c r="H18" s="32"/>
      <c r="I18" s="32"/>
      <c r="J18" s="32"/>
      <c r="K18" s="32"/>
      <c r="L18" s="32"/>
      <c r="M18" s="32"/>
    </row>
    <row r="19" spans="1:13" ht="15" thickBot="1" x14ac:dyDescent="0.4">
      <c r="A19" s="12" t="s">
        <v>11</v>
      </c>
      <c r="B19" s="13"/>
      <c r="C19" s="13"/>
      <c r="D19" s="14" t="s">
        <v>12</v>
      </c>
      <c r="E19" s="15">
        <f>AVERAGE(E14:E18)</f>
        <v>0</v>
      </c>
      <c r="F19" s="16">
        <f>AVERAGE(F14:F18)</f>
        <v>0</v>
      </c>
      <c r="G19" s="32"/>
      <c r="H19" s="32"/>
      <c r="I19" s="32"/>
      <c r="J19" s="32"/>
      <c r="K19" s="32"/>
      <c r="L19" s="32"/>
      <c r="M19" s="32"/>
    </row>
    <row r="20" spans="1:13" x14ac:dyDescent="0.35">
      <c r="A20" s="32"/>
      <c r="B20" s="32"/>
      <c r="C20" s="32"/>
      <c r="D20" s="32"/>
      <c r="E20" s="32"/>
      <c r="F20" s="32"/>
      <c r="G20" s="32"/>
      <c r="H20" s="32"/>
      <c r="I20" s="32"/>
      <c r="J20" s="32"/>
      <c r="K20" s="32"/>
      <c r="L20" s="32"/>
      <c r="M20" s="32"/>
    </row>
  </sheetData>
  <sheetProtection algorithmName="SHA-512" hashValue="qnUtPsrrJZcGScBae2/HMZTmtxbMW6KAmvKSLxau4sixTFususLaMQfvhhuCogAgW/zk39L6STfnwzWWxMMIFA==" saltValue="5EfzzN9+MfHgtsab+qVBgg==" spinCount="100000" sheet="1" objects="1" scenarios="1"/>
  <mergeCells count="10">
    <mergeCell ref="A8:A9"/>
    <mergeCell ref="A10:A11"/>
    <mergeCell ref="A2:L2"/>
    <mergeCell ref="A3:L3"/>
    <mergeCell ref="A4:L4"/>
    <mergeCell ref="A5:L5"/>
    <mergeCell ref="A6:L6"/>
    <mergeCell ref="A7:E7"/>
    <mergeCell ref="B8:E8"/>
    <mergeCell ref="B9:E9"/>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33A15-8400-463A-BCE3-09857B5F0034}">
  <sheetPr>
    <tabColor rgb="FFC00000"/>
  </sheetPr>
  <dimension ref="A1:N20"/>
  <sheetViews>
    <sheetView zoomScaleNormal="100" workbookViewId="0">
      <selection activeCell="B14" sqref="B14:B18"/>
    </sheetView>
  </sheetViews>
  <sheetFormatPr defaultColWidth="0" defaultRowHeight="14.5" zeroHeight="1" x14ac:dyDescent="0.35"/>
  <cols>
    <col min="1" max="1" width="51.1796875" style="3" bestFit="1" customWidth="1"/>
    <col min="2" max="11" width="15.7265625" style="3" customWidth="1"/>
    <col min="12" max="12" width="20.1796875" style="3" customWidth="1"/>
    <col min="13" max="13" width="7.54296875" style="3" customWidth="1"/>
    <col min="14" max="14" width="14.7265625" style="3" hidden="1" customWidth="1"/>
    <col min="15" max="16384" width="9.1796875" style="3" hidden="1"/>
  </cols>
  <sheetData>
    <row r="1" spans="1:13" ht="21.5" thickBot="1" x14ac:dyDescent="0.55000000000000004">
      <c r="A1" s="45" t="s">
        <v>17</v>
      </c>
      <c r="B1" s="32"/>
      <c r="C1" s="32"/>
      <c r="D1" s="32"/>
      <c r="E1" s="32"/>
      <c r="F1" s="32"/>
      <c r="G1" s="32"/>
      <c r="H1" s="32"/>
      <c r="I1" s="32"/>
      <c r="J1" s="32"/>
      <c r="K1" s="32"/>
      <c r="L1" s="32"/>
      <c r="M1" s="32"/>
    </row>
    <row r="2" spans="1:13" ht="15.5" x14ac:dyDescent="0.35">
      <c r="A2" s="59" t="s">
        <v>29</v>
      </c>
      <c r="B2" s="60"/>
      <c r="C2" s="60"/>
      <c r="D2" s="60"/>
      <c r="E2" s="60"/>
      <c r="F2" s="60"/>
      <c r="G2" s="60"/>
      <c r="H2" s="60"/>
      <c r="I2" s="60"/>
      <c r="J2" s="60"/>
      <c r="K2" s="60"/>
      <c r="L2" s="61"/>
      <c r="M2" s="32"/>
    </row>
    <row r="3" spans="1:13" x14ac:dyDescent="0.35">
      <c r="A3" s="62" t="s">
        <v>40</v>
      </c>
      <c r="B3" s="63"/>
      <c r="C3" s="63"/>
      <c r="D3" s="63"/>
      <c r="E3" s="63"/>
      <c r="F3" s="63"/>
      <c r="G3" s="63"/>
      <c r="H3" s="63"/>
      <c r="I3" s="63"/>
      <c r="J3" s="63"/>
      <c r="K3" s="63"/>
      <c r="L3" s="64"/>
      <c r="M3" s="32"/>
    </row>
    <row r="4" spans="1:13" x14ac:dyDescent="0.35">
      <c r="A4" s="62" t="s">
        <v>37</v>
      </c>
      <c r="B4" s="63"/>
      <c r="C4" s="63"/>
      <c r="D4" s="63"/>
      <c r="E4" s="63"/>
      <c r="F4" s="63"/>
      <c r="G4" s="63"/>
      <c r="H4" s="63"/>
      <c r="I4" s="63"/>
      <c r="J4" s="63"/>
      <c r="K4" s="63"/>
      <c r="L4" s="64"/>
      <c r="M4" s="32"/>
    </row>
    <row r="5" spans="1:13" x14ac:dyDescent="0.35">
      <c r="A5" s="62" t="s">
        <v>38</v>
      </c>
      <c r="B5" s="63"/>
      <c r="C5" s="63"/>
      <c r="D5" s="63"/>
      <c r="E5" s="63"/>
      <c r="F5" s="63"/>
      <c r="G5" s="63"/>
      <c r="H5" s="63"/>
      <c r="I5" s="63"/>
      <c r="J5" s="63"/>
      <c r="K5" s="63"/>
      <c r="L5" s="64"/>
      <c r="M5" s="32"/>
    </row>
    <row r="6" spans="1:13" ht="15" thickBot="1" x14ac:dyDescent="0.4">
      <c r="A6" s="56" t="s">
        <v>39</v>
      </c>
      <c r="B6" s="57"/>
      <c r="C6" s="57"/>
      <c r="D6" s="57"/>
      <c r="E6" s="57"/>
      <c r="F6" s="57"/>
      <c r="G6" s="57"/>
      <c r="H6" s="57"/>
      <c r="I6" s="57"/>
      <c r="J6" s="57"/>
      <c r="K6" s="57"/>
      <c r="L6" s="58"/>
      <c r="M6" s="32"/>
    </row>
    <row r="7" spans="1:13" ht="15" thickBot="1" x14ac:dyDescent="0.4">
      <c r="A7" s="92" t="s">
        <v>30</v>
      </c>
      <c r="B7" s="91"/>
      <c r="C7" s="91"/>
      <c r="D7" s="91"/>
      <c r="E7" s="93"/>
      <c r="F7" s="32"/>
      <c r="G7" s="32"/>
      <c r="H7" s="32"/>
      <c r="I7" s="32"/>
      <c r="J7" s="32"/>
      <c r="K7" s="32"/>
      <c r="L7" s="32"/>
      <c r="M7" s="32"/>
    </row>
    <row r="8" spans="1:13" ht="15" thickBot="1" x14ac:dyDescent="0.4">
      <c r="A8" s="87" t="s">
        <v>24</v>
      </c>
      <c r="B8" s="84" t="s">
        <v>28</v>
      </c>
      <c r="C8" s="85"/>
      <c r="D8" s="85"/>
      <c r="E8" s="86"/>
      <c r="F8" s="32"/>
      <c r="G8" s="32"/>
      <c r="H8" s="32"/>
      <c r="I8" s="32"/>
      <c r="J8" s="32"/>
      <c r="K8" s="32"/>
      <c r="L8" s="32"/>
      <c r="M8" s="32"/>
    </row>
    <row r="9" spans="1:13" ht="15" thickBot="1" x14ac:dyDescent="0.4">
      <c r="A9" s="83"/>
      <c r="B9" s="72" t="s">
        <v>13</v>
      </c>
      <c r="C9" s="73"/>
      <c r="D9" s="73"/>
      <c r="E9" s="74"/>
      <c r="F9" s="32"/>
      <c r="G9" s="32"/>
      <c r="H9" s="32"/>
      <c r="I9" s="32"/>
      <c r="J9" s="32"/>
      <c r="K9" s="32"/>
      <c r="L9" s="32"/>
      <c r="M9" s="32"/>
    </row>
    <row r="10" spans="1:13" ht="43.5" x14ac:dyDescent="0.35">
      <c r="A10" s="89" t="s">
        <v>33</v>
      </c>
      <c r="B10" s="25" t="s">
        <v>23</v>
      </c>
      <c r="C10" s="32"/>
      <c r="D10" s="32"/>
      <c r="E10" s="32"/>
      <c r="F10" s="32"/>
      <c r="G10" s="32"/>
      <c r="H10" s="32"/>
      <c r="I10" s="32"/>
      <c r="J10" s="32"/>
      <c r="K10" s="32"/>
      <c r="L10" s="32"/>
      <c r="M10" s="32"/>
    </row>
    <row r="11" spans="1:13" x14ac:dyDescent="0.35">
      <c r="A11" s="90"/>
      <c r="B11" s="22"/>
      <c r="C11" s="32"/>
      <c r="D11" s="32"/>
      <c r="E11" s="32"/>
      <c r="F11" s="32"/>
      <c r="G11" s="32"/>
      <c r="H11" s="32"/>
      <c r="I11" s="32"/>
      <c r="J11" s="32"/>
      <c r="K11" s="32"/>
      <c r="L11" s="32"/>
      <c r="M11" s="32"/>
    </row>
    <row r="12" spans="1:13" x14ac:dyDescent="0.35">
      <c r="A12" s="39"/>
      <c r="B12" s="33"/>
      <c r="C12" s="33"/>
      <c r="D12" s="33"/>
      <c r="E12" s="33"/>
      <c r="F12" s="32"/>
      <c r="G12" s="32"/>
      <c r="H12" s="32"/>
      <c r="I12" s="32"/>
      <c r="J12" s="32"/>
      <c r="K12" s="32"/>
      <c r="L12" s="32"/>
      <c r="M12" s="32"/>
    </row>
    <row r="13" spans="1:13" x14ac:dyDescent="0.35">
      <c r="A13" s="6" t="s">
        <v>0</v>
      </c>
      <c r="B13" s="7" t="s">
        <v>24</v>
      </c>
      <c r="C13" s="9" t="s">
        <v>25</v>
      </c>
      <c r="D13" s="32"/>
      <c r="E13" s="32"/>
      <c r="F13" s="32"/>
      <c r="G13" s="32"/>
      <c r="H13" s="32"/>
      <c r="I13" s="32"/>
      <c r="J13" s="32"/>
      <c r="K13" s="32"/>
      <c r="L13" s="32"/>
      <c r="M13" s="32"/>
    </row>
    <row r="14" spans="1:13" x14ac:dyDescent="0.35">
      <c r="A14" s="6" t="s">
        <v>5</v>
      </c>
      <c r="B14" s="1"/>
      <c r="C14" s="11">
        <f>IFERROR(B14/$B$11,0)</f>
        <v>0</v>
      </c>
      <c r="D14" s="32"/>
      <c r="E14" s="32"/>
      <c r="F14" s="32"/>
      <c r="G14" s="32"/>
      <c r="H14" s="32"/>
      <c r="I14" s="32"/>
      <c r="J14" s="32"/>
      <c r="K14" s="32"/>
      <c r="L14" s="32"/>
      <c r="M14" s="32"/>
    </row>
    <row r="15" spans="1:13" x14ac:dyDescent="0.35">
      <c r="A15" s="6" t="s">
        <v>6</v>
      </c>
      <c r="B15" s="1"/>
      <c r="C15" s="11">
        <f t="shared" ref="C15:C18" si="0">IFERROR(B15/$B$11,0)</f>
        <v>0</v>
      </c>
      <c r="D15" s="32"/>
      <c r="E15" s="32"/>
      <c r="F15" s="32"/>
      <c r="G15" s="32"/>
      <c r="H15" s="32"/>
      <c r="I15" s="32"/>
      <c r="J15" s="32"/>
      <c r="K15" s="32"/>
      <c r="L15" s="32"/>
      <c r="M15" s="32"/>
    </row>
    <row r="16" spans="1:13" x14ac:dyDescent="0.35">
      <c r="A16" s="6" t="s">
        <v>8</v>
      </c>
      <c r="B16" s="1"/>
      <c r="C16" s="11">
        <f t="shared" si="0"/>
        <v>0</v>
      </c>
      <c r="D16" s="32"/>
      <c r="E16" s="32"/>
      <c r="F16" s="32"/>
      <c r="G16" s="32"/>
      <c r="H16" s="32"/>
      <c r="I16" s="32"/>
      <c r="J16" s="32"/>
      <c r="K16" s="32"/>
      <c r="L16" s="32"/>
      <c r="M16" s="32"/>
    </row>
    <row r="17" spans="1:13" x14ac:dyDescent="0.35">
      <c r="A17" s="6" t="s">
        <v>9</v>
      </c>
      <c r="B17" s="1"/>
      <c r="C17" s="11">
        <f t="shared" si="0"/>
        <v>0</v>
      </c>
      <c r="D17" s="32"/>
      <c r="E17" s="32"/>
      <c r="F17" s="32"/>
      <c r="G17" s="32"/>
      <c r="H17" s="32"/>
      <c r="I17" s="32"/>
      <c r="J17" s="32"/>
      <c r="K17" s="32"/>
      <c r="L17" s="32"/>
      <c r="M17" s="32"/>
    </row>
    <row r="18" spans="1:13" ht="15" thickBot="1" x14ac:dyDescent="0.4">
      <c r="A18" s="17" t="s">
        <v>10</v>
      </c>
      <c r="B18" s="2"/>
      <c r="C18" s="18">
        <f t="shared" si="0"/>
        <v>0</v>
      </c>
      <c r="D18" s="32"/>
      <c r="E18" s="32"/>
      <c r="F18" s="32"/>
      <c r="G18" s="32"/>
      <c r="H18" s="32"/>
      <c r="I18" s="32"/>
      <c r="J18" s="32"/>
      <c r="K18" s="32"/>
      <c r="L18" s="32"/>
      <c r="M18" s="32"/>
    </row>
    <row r="19" spans="1:13" ht="15" thickBot="1" x14ac:dyDescent="0.4">
      <c r="A19" s="19" t="s">
        <v>11</v>
      </c>
      <c r="B19" s="20" t="s">
        <v>12</v>
      </c>
      <c r="C19" s="21">
        <f>AVERAGE(C14:C18)</f>
        <v>0</v>
      </c>
      <c r="D19" s="32"/>
      <c r="E19" s="32"/>
      <c r="F19" s="32"/>
      <c r="G19" s="32"/>
      <c r="H19" s="32"/>
      <c r="I19" s="32"/>
      <c r="J19" s="32"/>
      <c r="K19" s="32"/>
      <c r="L19" s="32"/>
      <c r="M19" s="32"/>
    </row>
    <row r="20" spans="1:13" x14ac:dyDescent="0.35">
      <c r="A20" s="32"/>
      <c r="B20" s="32"/>
      <c r="C20" s="32"/>
      <c r="D20" s="32"/>
      <c r="E20" s="32"/>
      <c r="F20" s="32"/>
      <c r="G20" s="32"/>
      <c r="H20" s="32"/>
      <c r="I20" s="32"/>
      <c r="J20" s="32"/>
      <c r="K20" s="32"/>
      <c r="L20" s="32"/>
      <c r="M20" s="32"/>
    </row>
  </sheetData>
  <sheetProtection algorithmName="SHA-512" hashValue="R/zYwpYEbAoNPJJLa7qgkv3yfLio2xmq9fUlrwDd8aUlYNOO5Pxpn/c+NivG5fr9N1JncDjpJLCu27FuS5Gh9g==" saltValue="groadlTgfy5H6f/QO1nPhA==" spinCount="100000" sheet="1" objects="1" scenarios="1"/>
  <mergeCells count="10">
    <mergeCell ref="A8:A9"/>
    <mergeCell ref="A10:A11"/>
    <mergeCell ref="A2:L2"/>
    <mergeCell ref="A3:L3"/>
    <mergeCell ref="A4:L4"/>
    <mergeCell ref="A5:L5"/>
    <mergeCell ref="A6:L6"/>
    <mergeCell ref="A7:E7"/>
    <mergeCell ref="B8:E8"/>
    <mergeCell ref="B9:E9"/>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1CA2-6CF5-446B-A1D7-B33B9D730677}">
  <sheetPr>
    <tabColor theme="7" tint="-0.249977111117893"/>
  </sheetPr>
  <dimension ref="A1:N20"/>
  <sheetViews>
    <sheetView zoomScaleNormal="100" workbookViewId="0">
      <selection activeCell="B14" sqref="B14:B18"/>
    </sheetView>
  </sheetViews>
  <sheetFormatPr defaultColWidth="0" defaultRowHeight="14.5" zeroHeight="1" x14ac:dyDescent="0.35"/>
  <cols>
    <col min="1" max="1" width="51.1796875" style="3" bestFit="1" customWidth="1"/>
    <col min="2" max="11" width="15.7265625" style="3" customWidth="1"/>
    <col min="12" max="12" width="20.1796875" style="3" customWidth="1"/>
    <col min="13" max="13" width="8.26953125" style="3" customWidth="1"/>
    <col min="14" max="14" width="14.7265625" style="3" hidden="1" customWidth="1"/>
    <col min="15" max="16384" width="9.1796875" style="3" hidden="1"/>
  </cols>
  <sheetData>
    <row r="1" spans="1:13" ht="21.5" thickBot="1" x14ac:dyDescent="0.55000000000000004">
      <c r="A1" s="45" t="s">
        <v>17</v>
      </c>
      <c r="B1" s="32"/>
      <c r="C1" s="32"/>
      <c r="D1" s="32"/>
      <c r="E1" s="32"/>
      <c r="F1" s="32"/>
      <c r="G1" s="32"/>
      <c r="H1" s="32"/>
      <c r="I1" s="32"/>
      <c r="J1" s="32"/>
      <c r="K1" s="32"/>
      <c r="L1" s="32"/>
      <c r="M1" s="32"/>
    </row>
    <row r="2" spans="1:13" ht="15.5" x14ac:dyDescent="0.35">
      <c r="A2" s="59" t="s">
        <v>29</v>
      </c>
      <c r="B2" s="60"/>
      <c r="C2" s="60"/>
      <c r="D2" s="60"/>
      <c r="E2" s="60"/>
      <c r="F2" s="60"/>
      <c r="G2" s="60"/>
      <c r="H2" s="60"/>
      <c r="I2" s="60"/>
      <c r="J2" s="60"/>
      <c r="K2" s="60"/>
      <c r="L2" s="61"/>
      <c r="M2" s="32"/>
    </row>
    <row r="3" spans="1:13" x14ac:dyDescent="0.35">
      <c r="A3" s="62" t="s">
        <v>40</v>
      </c>
      <c r="B3" s="63"/>
      <c r="C3" s="63"/>
      <c r="D3" s="63"/>
      <c r="E3" s="63"/>
      <c r="F3" s="63"/>
      <c r="G3" s="63"/>
      <c r="H3" s="63"/>
      <c r="I3" s="63"/>
      <c r="J3" s="63"/>
      <c r="K3" s="63"/>
      <c r="L3" s="64"/>
      <c r="M3" s="32"/>
    </row>
    <row r="4" spans="1:13" x14ac:dyDescent="0.35">
      <c r="A4" s="62" t="s">
        <v>37</v>
      </c>
      <c r="B4" s="63"/>
      <c r="C4" s="63"/>
      <c r="D4" s="63"/>
      <c r="E4" s="63"/>
      <c r="F4" s="63"/>
      <c r="G4" s="63"/>
      <c r="H4" s="63"/>
      <c r="I4" s="63"/>
      <c r="J4" s="63"/>
      <c r="K4" s="63"/>
      <c r="L4" s="64"/>
      <c r="M4" s="32"/>
    </row>
    <row r="5" spans="1:13" x14ac:dyDescent="0.35">
      <c r="A5" s="62" t="s">
        <v>38</v>
      </c>
      <c r="B5" s="63"/>
      <c r="C5" s="63"/>
      <c r="D5" s="63"/>
      <c r="E5" s="63"/>
      <c r="F5" s="63"/>
      <c r="G5" s="63"/>
      <c r="H5" s="63"/>
      <c r="I5" s="63"/>
      <c r="J5" s="63"/>
      <c r="K5" s="63"/>
      <c r="L5" s="64"/>
      <c r="M5" s="32"/>
    </row>
    <row r="6" spans="1:13" ht="15" thickBot="1" x14ac:dyDescent="0.4">
      <c r="A6" s="56" t="s">
        <v>39</v>
      </c>
      <c r="B6" s="57"/>
      <c r="C6" s="57"/>
      <c r="D6" s="57"/>
      <c r="E6" s="57"/>
      <c r="F6" s="57"/>
      <c r="G6" s="57"/>
      <c r="H6" s="57"/>
      <c r="I6" s="57"/>
      <c r="J6" s="57"/>
      <c r="K6" s="57"/>
      <c r="L6" s="58"/>
      <c r="M6" s="32"/>
    </row>
    <row r="7" spans="1:13" ht="15" thickBot="1" x14ac:dyDescent="0.4">
      <c r="A7" s="92" t="s">
        <v>30</v>
      </c>
      <c r="B7" s="91"/>
      <c r="C7" s="91"/>
      <c r="D7" s="91"/>
      <c r="E7" s="93"/>
      <c r="F7" s="32"/>
      <c r="G7" s="32"/>
      <c r="H7" s="32"/>
      <c r="I7" s="32"/>
      <c r="J7" s="32"/>
      <c r="K7" s="32"/>
      <c r="L7" s="32"/>
      <c r="M7" s="32"/>
    </row>
    <row r="8" spans="1:13" ht="15" thickBot="1" x14ac:dyDescent="0.4">
      <c r="A8" s="87" t="s">
        <v>44</v>
      </c>
      <c r="B8" s="84" t="s">
        <v>28</v>
      </c>
      <c r="C8" s="85"/>
      <c r="D8" s="85"/>
      <c r="E8" s="86"/>
      <c r="F8" s="32"/>
      <c r="G8" s="32"/>
      <c r="H8" s="32"/>
      <c r="I8" s="32"/>
      <c r="J8" s="32"/>
      <c r="K8" s="32"/>
      <c r="L8" s="32"/>
      <c r="M8" s="32"/>
    </row>
    <row r="9" spans="1:13" ht="15" thickBot="1" x14ac:dyDescent="0.4">
      <c r="A9" s="83"/>
      <c r="B9" s="72" t="s">
        <v>13</v>
      </c>
      <c r="C9" s="73"/>
      <c r="D9" s="73"/>
      <c r="E9" s="74"/>
      <c r="F9" s="32"/>
      <c r="G9" s="32"/>
      <c r="H9" s="32"/>
      <c r="I9" s="32"/>
      <c r="J9" s="32"/>
      <c r="K9" s="32"/>
      <c r="L9" s="32"/>
      <c r="M9" s="32"/>
    </row>
    <row r="10" spans="1:13" ht="43.5" x14ac:dyDescent="0.35">
      <c r="A10" s="89" t="s">
        <v>45</v>
      </c>
      <c r="B10" s="25" t="s">
        <v>23</v>
      </c>
      <c r="C10" s="32"/>
      <c r="D10" s="32"/>
      <c r="E10" s="32"/>
      <c r="F10" s="32"/>
      <c r="G10" s="32"/>
      <c r="H10" s="32"/>
      <c r="I10" s="32"/>
      <c r="J10" s="32"/>
      <c r="K10" s="32"/>
      <c r="L10" s="32"/>
      <c r="M10" s="32"/>
    </row>
    <row r="11" spans="1:13" x14ac:dyDescent="0.35">
      <c r="A11" s="90"/>
      <c r="B11" s="22"/>
      <c r="C11" s="32"/>
      <c r="D11" s="32"/>
      <c r="E11" s="32"/>
      <c r="F11" s="32"/>
      <c r="G11" s="32"/>
      <c r="H11" s="32"/>
      <c r="I11" s="32"/>
      <c r="J11" s="32"/>
      <c r="K11" s="32"/>
      <c r="L11" s="32"/>
      <c r="M11" s="32"/>
    </row>
    <row r="12" spans="1:13" x14ac:dyDescent="0.35">
      <c r="A12" s="39"/>
      <c r="B12" s="33"/>
      <c r="C12" s="33"/>
      <c r="D12" s="33"/>
      <c r="E12" s="33"/>
      <c r="F12" s="32"/>
      <c r="G12" s="32"/>
      <c r="H12" s="32"/>
      <c r="I12" s="32"/>
      <c r="J12" s="32"/>
      <c r="K12" s="32"/>
      <c r="L12" s="32"/>
      <c r="M12" s="32"/>
    </row>
    <row r="13" spans="1:13" ht="29" x14ac:dyDescent="0.35">
      <c r="A13" s="6" t="s">
        <v>0</v>
      </c>
      <c r="B13" s="7" t="s">
        <v>34</v>
      </c>
      <c r="C13" s="9" t="s">
        <v>25</v>
      </c>
      <c r="D13" s="32"/>
      <c r="E13" s="32"/>
      <c r="F13" s="32"/>
      <c r="G13" s="32"/>
      <c r="H13" s="32"/>
      <c r="I13" s="32"/>
      <c r="J13" s="32"/>
      <c r="K13" s="32"/>
      <c r="L13" s="32"/>
      <c r="M13" s="32"/>
    </row>
    <row r="14" spans="1:13" x14ac:dyDescent="0.35">
      <c r="A14" s="6" t="s">
        <v>5</v>
      </c>
      <c r="B14" s="1"/>
      <c r="C14" s="11">
        <f>IFERROR(B14/$B$11,0)</f>
        <v>0</v>
      </c>
      <c r="D14" s="32"/>
      <c r="E14" s="32"/>
      <c r="F14" s="32"/>
      <c r="G14" s="32"/>
      <c r="H14" s="32"/>
      <c r="I14" s="32"/>
      <c r="J14" s="32"/>
      <c r="K14" s="32"/>
      <c r="L14" s="32"/>
      <c r="M14" s="32"/>
    </row>
    <row r="15" spans="1:13" x14ac:dyDescent="0.35">
      <c r="A15" s="6" t="s">
        <v>6</v>
      </c>
      <c r="B15" s="1"/>
      <c r="C15" s="11">
        <f t="shared" ref="C15:C18" si="0">IFERROR(B15/$B$11,0)</f>
        <v>0</v>
      </c>
      <c r="D15" s="32"/>
      <c r="E15" s="32"/>
      <c r="F15" s="32"/>
      <c r="G15" s="32"/>
      <c r="H15" s="32"/>
      <c r="I15" s="32"/>
      <c r="J15" s="32"/>
      <c r="K15" s="32"/>
      <c r="L15" s="32"/>
      <c r="M15" s="32"/>
    </row>
    <row r="16" spans="1:13" x14ac:dyDescent="0.35">
      <c r="A16" s="6" t="s">
        <v>8</v>
      </c>
      <c r="B16" s="1"/>
      <c r="C16" s="11">
        <f t="shared" si="0"/>
        <v>0</v>
      </c>
      <c r="D16" s="32"/>
      <c r="E16" s="32"/>
      <c r="F16" s="32"/>
      <c r="G16" s="32"/>
      <c r="H16" s="32"/>
      <c r="I16" s="32"/>
      <c r="J16" s="32"/>
      <c r="K16" s="32"/>
      <c r="L16" s="32"/>
      <c r="M16" s="32"/>
    </row>
    <row r="17" spans="1:13" x14ac:dyDescent="0.35">
      <c r="A17" s="6" t="s">
        <v>9</v>
      </c>
      <c r="B17" s="1"/>
      <c r="C17" s="11">
        <f t="shared" si="0"/>
        <v>0</v>
      </c>
      <c r="D17" s="32"/>
      <c r="E17" s="32"/>
      <c r="F17" s="32"/>
      <c r="G17" s="32"/>
      <c r="H17" s="32"/>
      <c r="I17" s="32"/>
      <c r="J17" s="32"/>
      <c r="K17" s="32"/>
      <c r="L17" s="32"/>
      <c r="M17" s="32"/>
    </row>
    <row r="18" spans="1:13" ht="15" thickBot="1" x14ac:dyDescent="0.4">
      <c r="A18" s="17" t="s">
        <v>10</v>
      </c>
      <c r="B18" s="2"/>
      <c r="C18" s="18">
        <f t="shared" si="0"/>
        <v>0</v>
      </c>
      <c r="D18" s="32"/>
      <c r="E18" s="32"/>
      <c r="F18" s="32"/>
      <c r="G18" s="32"/>
      <c r="H18" s="32"/>
      <c r="I18" s="32"/>
      <c r="J18" s="32"/>
      <c r="K18" s="32"/>
      <c r="L18" s="32"/>
      <c r="M18" s="32"/>
    </row>
    <row r="19" spans="1:13" ht="15" thickBot="1" x14ac:dyDescent="0.4">
      <c r="A19" s="19" t="s">
        <v>11</v>
      </c>
      <c r="B19" s="20" t="s">
        <v>12</v>
      </c>
      <c r="C19" s="21">
        <f>AVERAGE(C14:C18)</f>
        <v>0</v>
      </c>
      <c r="D19" s="32"/>
      <c r="E19" s="32"/>
      <c r="F19" s="32"/>
      <c r="G19" s="32"/>
      <c r="H19" s="32"/>
      <c r="I19" s="32"/>
      <c r="J19" s="32"/>
      <c r="K19" s="32"/>
      <c r="L19" s="32"/>
      <c r="M19" s="32"/>
    </row>
    <row r="20" spans="1:13" x14ac:dyDescent="0.35">
      <c r="A20" s="32"/>
      <c r="B20" s="32"/>
      <c r="C20" s="32"/>
      <c r="D20" s="32"/>
      <c r="E20" s="32"/>
      <c r="F20" s="32"/>
      <c r="G20" s="32"/>
      <c r="H20" s="32"/>
      <c r="I20" s="32"/>
      <c r="J20" s="32"/>
      <c r="K20" s="32"/>
      <c r="L20" s="32"/>
      <c r="M20" s="32"/>
    </row>
  </sheetData>
  <sheetProtection algorithmName="SHA-512" hashValue="pE+L8QnjYU4MEE8vIi3ywLJaZHvxeL6PXyvpgUfU8iWikViw7bNxNeYDJ3j1M4OVv4VJxggLd9m0ZHHsPpd8OQ==" saltValue="RwtWhXCtAF/GJRcEu2Slfw==" spinCount="100000" sheet="1" objects="1" scenarios="1"/>
  <mergeCells count="10">
    <mergeCell ref="A8:A9"/>
    <mergeCell ref="A10:A11"/>
    <mergeCell ref="A2:L2"/>
    <mergeCell ref="A3:L3"/>
    <mergeCell ref="A4:L4"/>
    <mergeCell ref="A5:L5"/>
    <mergeCell ref="A6:L6"/>
    <mergeCell ref="A7:E7"/>
    <mergeCell ref="B8:E8"/>
    <mergeCell ref="B9:E9"/>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Guidance notes</vt:lpstr>
      <vt:lpstr>Overall Average Occupancy</vt:lpstr>
      <vt:lpstr>Under 2's</vt:lpstr>
      <vt:lpstr>2 Year Olds</vt:lpstr>
      <vt:lpstr>3 &amp; 4 Year Olds</vt:lpstr>
      <vt:lpstr>Holiday Club</vt:lpstr>
      <vt:lpstr>Breakfast Club</vt:lpstr>
      <vt:lpstr>After School Club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Occupancy Calculator</dc:title>
  <dc:creator>Abdul Mohammed</dc:creator>
  <cp:keywords>occupancy, calculator, room, capacity</cp:keywords>
  <cp:lastModifiedBy>Myra Khokhar</cp:lastModifiedBy>
  <dcterms:created xsi:type="dcterms:W3CDTF">2021-05-21T12:22:38Z</dcterms:created>
  <dcterms:modified xsi:type="dcterms:W3CDTF">2021-10-06T08:55:40Z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Abdul.Mohammed@kirklees.gov.uk</vt:lpwstr>
  </property>
  <property fmtid="{D5CDD505-2E9C-101B-9397-08002B2CF9AE}" pid="5" name="MSIP_Label_22127eb8-1c2a-4c17-86cc-a5ba0926d1f9_SetDate">
    <vt:lpwstr>2021-05-21T13:58:15.0681053Z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ActionId">
    <vt:lpwstr>7a2b5737-3a8c-4f1c-8deb-dbed6a0f18a2</vt:lpwstr>
  </property>
  <property fmtid="{D5CDD505-2E9C-101B-9397-08002B2CF9AE}" pid="9" name="MSIP_Label_22127eb8-1c2a-4c17-86cc-a5ba0926d1f9_Extended_MSFT_Method">
    <vt:lpwstr>Automatic</vt:lpwstr>
  </property>
  <property fmtid="{D5CDD505-2E9C-101B-9397-08002B2CF9AE}" pid="10" name="Sensitivity">
    <vt:lpwstr>Official</vt:lpwstr>
  </property>
</Properties>
</file>